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B3291A64-D8B0-43DF-B597-39C445814B30}" xr6:coauthVersionLast="47" xr6:coauthVersionMax="47" xr10:uidLastSave="{00000000-0000-0000-0000-000000000000}"/>
  <bookViews>
    <workbookView xWindow="-120" yWindow="-120" windowWidth="29040" windowHeight="15840" xr2:uid="{00000000-000D-0000-FFFF-FFFF00000000}"/>
  </bookViews>
  <sheets>
    <sheet name="банкрот КЖ" sheetId="3" r:id="rId1"/>
  </sheets>
  <externalReferences>
    <externalReference r:id="rId2"/>
    <externalReference r:id="rId3"/>
    <externalReference r:id="rId4"/>
    <externalReference r:id="rId5"/>
    <externalReference r:id="rId6"/>
    <externalReference r:id="rId7"/>
    <externalReference r:id="rId8"/>
  </externalReferences>
  <definedNames>
    <definedName name="_GoBack" localSheetId="0">'банкрот КЖ'!#REF!</definedName>
    <definedName name="_xlnm._FilterDatabase" localSheetId="0" hidden="1">'банкрот КЖ'!$A$5:$N$557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2" i="3" l="1"/>
  <c r="F462" i="3"/>
  <c r="E462" i="3"/>
  <c r="C462" i="3"/>
  <c r="J455" i="3"/>
  <c r="I455" i="3"/>
  <c r="G455" i="3"/>
  <c r="D455" i="3"/>
  <c r="J400" i="3"/>
  <c r="I400" i="3"/>
  <c r="G400" i="3"/>
  <c r="E400" i="3"/>
  <c r="D400" i="3"/>
  <c r="C400" i="3"/>
  <c r="B313" i="3"/>
  <c r="J313" i="3"/>
  <c r="I313" i="3"/>
  <c r="G313" i="3"/>
  <c r="D313" i="3"/>
  <c r="C313" i="3"/>
  <c r="E133" i="3"/>
  <c r="E96" i="3" l="1"/>
  <c r="E73" i="3" l="1"/>
</calcChain>
</file>

<file path=xl/sharedStrings.xml><?xml version="1.0" encoding="utf-8"?>
<sst xmlns="http://schemas.openxmlformats.org/spreadsheetml/2006/main" count="3862" uniqueCount="1194">
  <si>
    <t>Банкроттың тегі, аты, әкесінің аты (егер ол жеке басты куәландыратын құжатта көрсетілсе) немесе атауы</t>
  </si>
  <si>
    <t>Банкроттың жеке сәйкестендіру нөмірі немесе бизнес-сәйкестендіру нөмірі</t>
  </si>
  <si>
    <t>Банкроттың заңды мекенжайы</t>
  </si>
  <si>
    <t>Кредиторлар жиналысын өткізу күні</t>
  </si>
  <si>
    <t>Кредиторлар жиналысын өткізу уақыты</t>
  </si>
  <si>
    <t>Кредиторлар жиналысын өткізу жері</t>
  </si>
  <si>
    <t>Кредиторлар жиналысының күн тәртібі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</si>
  <si>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</si>
  <si>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</si>
  <si>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Хабарландыруды орналастыру күні</t>
  </si>
  <si>
    <t>№</t>
  </si>
  <si>
    <t xml:space="preserve"> 87779007593, bankrotstvo_2016@mail.ru</t>
  </si>
  <si>
    <t>Костанай қ,  Әл Фараби д., 119 ү, 407А.</t>
  </si>
  <si>
    <t>091140013975</t>
  </si>
  <si>
    <t xml:space="preserve">Қостанай облысы,  Заречный аулы, Садовая қ. 1а үй, </t>
  </si>
  <si>
    <t xml:space="preserve">8 771 190 55 55, 
е.mail: bzhanat@mail.ru  </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</si>
  <si>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даңғылы,74 үй, кеңсесі 304</t>
  </si>
  <si>
    <t>Костанай қ, Карбышев қ, 123 үй, 3 каб</t>
  </si>
  <si>
    <t>Кредиторлар жиналысына қарауға жататын материалдармен сіз кредиторлар жиналысы өткізілгенге дейін 3 жұмыс күнінен кешіктірмей мына мекен-жай бойынша таныса аласыз: Қостанай қ., Карбышев к-сі, 123, каб.3</t>
  </si>
  <si>
    <t>8(777)900-95-02; namanbaev@mail.ru</t>
  </si>
  <si>
    <t xml:space="preserve">Қостанай қ.,                                                                                          Баймагамбетова, к. 164, ү - 48 п.
</t>
  </si>
  <si>
    <t>130540023220</t>
  </si>
  <si>
    <t>Костанайская обл., Камысты ауданы, Камысты а, Строительная қ, 24</t>
  </si>
  <si>
    <t>Қостанай облысы, Қостанай қ., Әль-Фараби даңғылы, 74 үй, 304 кенсе</t>
  </si>
  <si>
    <t>1.Қорытынды есепті келісу.</t>
  </si>
  <si>
    <t>8-777-7451914, asyl_jan@mail.ru</t>
  </si>
  <si>
    <t>г.Костанай, пр.Аль-Фараби,74 кабинет 304</t>
  </si>
  <si>
    <t>те.8-747-229-38-76, e.mail:gasmadyarova@gmail.com</t>
  </si>
  <si>
    <t>660626301058</t>
  </si>
  <si>
    <t>1.мүліктік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t>
  </si>
  <si>
    <t>721013350023</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</si>
  <si>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к., Аль-Фараби д., 111, 201 офис</t>
  </si>
  <si>
    <t>990140000681</t>
  </si>
  <si>
    <t xml:space="preserve">Қостанай обл, Карасу ауданы, Челгашин с/о, Целинное а, Ленин қ, 44 үй </t>
  </si>
  <si>
    <t>800818301042</t>
  </si>
  <si>
    <t>Қостанай ауданы,  Давыденовка а.,  Новая қөшесі, 4 Үй 1 п.</t>
  </si>
  <si>
    <t xml:space="preserve"> 8 707 619 99 97 эл.адрес: aidos-karin@mail.ru</t>
  </si>
  <si>
    <t xml:space="preserve"> «КАМЫСТЫ-ИНВЕСТ» ЖШС</t>
  </si>
  <si>
    <t>750309450375</t>
  </si>
  <si>
    <t>«Костанай строй-классик» ЖШС</t>
  </si>
  <si>
    <t>790223401604</t>
  </si>
  <si>
    <t>Қостанай  облысы, Жітіқара ауданы, 5мкр., 12үй, 19п.</t>
  </si>
  <si>
    <t>Қостанай обл., Қамысты а., Қамысты а., Ержанов к., 2 үй, 1 п.</t>
  </si>
  <si>
    <t xml:space="preserve">Қостанай қ.,  Гоголь к., 181 үй, 33 ж. </t>
  </si>
  <si>
    <t xml:space="preserve">1. Атқарылған жұмыс туралы есеп.
2. Төлеуге жататын әкімшілік шығыстардың сомаларын бекіту.               </t>
  </si>
  <si>
    <t xml:space="preserve">Мәселені қарау үшін қажетті мәліметтер несиегерлерге 3 күнге кеш емес уакытт арасында жиналыска дейін на мекежайында танысуга болады: Қостанай қ.,  Гоголя к., 181 үй, 33 ж. </t>
  </si>
  <si>
    <t xml:space="preserve"> 87779726226, abekpanov@mail.ru</t>
  </si>
  <si>
    <t>Қостанай обл., Жетыгара а., Жетыгара а., 11 м., 3 үй, 61 п.</t>
  </si>
  <si>
    <t xml:space="preserve"> «Бегдилдин Ж.Ж.» ЖК</t>
  </si>
  <si>
    <t>«Бекмуханбетов С.М.»  ЖК</t>
  </si>
  <si>
    <t>Қостанай обл., Житиқара а., Житиқара қ., 6 ш.а., 7 үй, 74 п.</t>
  </si>
  <si>
    <t>«Грицко Г.Ж.» ЖК</t>
  </si>
  <si>
    <t>Қостанай обл., Қамысты а., Қамысты а., Школьная к., 53 үй.</t>
  </si>
  <si>
    <t>«Спандияров Е.Ж.» ЖК</t>
  </si>
  <si>
    <t>020840012709</t>
  </si>
  <si>
    <t>Қостанай тобылысы, Қостанай қаласы, Қостанай көшесі, 15 үй</t>
  </si>
  <si>
    <t>Науырзым ауданы Раздольное ауылы</t>
  </si>
  <si>
    <t>550422350123</t>
  </si>
  <si>
    <t xml:space="preserve">Қостанай к., Аль-Фараби  д.111, 201 офис </t>
  </si>
  <si>
    <t xml:space="preserve">Қорытынды есепті келісу
</t>
  </si>
  <si>
    <t>060840003915</t>
  </si>
  <si>
    <t>Костанай Обл., Рудный қ., Ленин қ., 181 ү, НП 1</t>
  </si>
  <si>
    <t>Несиегерлер жиналысында қарастырылуға тиісті материалдармен 19.12.2023.  мен 05.01.2024. аралығында мына мекен-жайда танысуға болады: Қостанай қ, Әл-Фараби д, 119 ү, 407 А ;</t>
  </si>
  <si>
    <t>1.Бітімгершілік келісім жасасу туралы шешім қабылдау.</t>
  </si>
  <si>
    <t xml:space="preserve"> 87142536321, 87772373535,                                      iri158@mail.ru</t>
  </si>
  <si>
    <t xml:space="preserve">1. Атқарылған жұмыс туралы есеп;
2. Қорытынды есепті келісу
</t>
  </si>
  <si>
    <t>1)Шарт жасасу банкроттықты басқарушы; 
2) Іс-шаралар жоспарын бекіту банкроттық рәсімдерді жүргізу бойынша, шарттың ажырамас бөлігі болып табылады; 
3) Әкімшілік шығынының сметасын бекіту.</t>
  </si>
  <si>
    <t xml:space="preserve"> «Сейдалина М.Ж..» ЖК</t>
  </si>
  <si>
    <t xml:space="preserve">1)  Банкроттық басқарушысын өкілеттігінен шеттету;                                                                                                                     2)  Уәкілетті органда тіркелген адамдар арасынан банкроттық басқаруға үміткерді таңдау.
</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</si>
  <si>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қ.,Әль-Фараби  даңғылы, 74, 304 кенсе</t>
  </si>
  <si>
    <t>151040023279</t>
  </si>
  <si>
    <t>Қостанай  қ, Северная Өнеркәсіптік аймақ, 12-құрылыс</t>
  </si>
  <si>
    <t>Қостанай қ, Байтурсынов көш, 67 үй, каб.307</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</si>
  <si>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көш, 67 үй, каб.307</t>
  </si>
  <si>
    <t>87009830816, электрон дық пошта: 7785511111@mail.ru</t>
  </si>
  <si>
    <t xml:space="preserve">1.Қорытынды есепті келісу
2. Банкроттық рәсімін жүргізу мерзімін ұзарту.                                                                                     </t>
  </si>
  <si>
    <t>1.Сот шешіміне шағымдану туралы шешім қабылдау;                                                                               2.Жер учаскелерін сатып алу-сату шарттары бойынша сот-талап-арыз жұмысын жүргізу туралы шешім қабылдау.</t>
  </si>
  <si>
    <t xml:space="preserve"> Қостанай қ., ӘлөФараби к., 74ү., 304/1 к.</t>
  </si>
  <si>
    <t>1. Борышкердің мүлкін сату жоспарын бекіту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</si>
  <si>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 ӘлөФараби к., 74ү., 304/1 к.</t>
  </si>
  <si>
    <t>060440011763</t>
  </si>
  <si>
    <t>Костанай қ, Кобыланды Батыр д., 1ү.</t>
  </si>
  <si>
    <t>1.  Қарау банкроттық рәсімінің мерзімін ұзарту туралы мәселе</t>
  </si>
  <si>
    <t>Несиегерлер жиналысында қарастырылуға тиісті материалдармен 15.01.2024.  мен 23.01.2024. аралығында мына мекен-жайда танысуға болады: Қостанай қ, Әл-Фараби д, 119 ү, 407 А ;</t>
  </si>
  <si>
    <t xml:space="preserve"> 87142536321, 87772373535, iri158@mail.ru</t>
  </si>
  <si>
    <t>141040004637</t>
  </si>
  <si>
    <t>Қостанай облысы, Қостанай қаласы, Павлов көшесі, 74 пәтер 8</t>
  </si>
  <si>
    <t>26.01.2024</t>
  </si>
  <si>
    <t>Қостанай қаласы, Әл-Фараби даңғылы, 74 каб.304</t>
  </si>
  <si>
    <t>1) мүліктік массаны түгендеу жөніндегі есеп; 
2) банкроттықты басқарушының кандидатурасын таңдау;
3)Кепілге салынған мүлікті қоспағанда, банкроттың мүлкіне бағалау жүргізу туралы шешім қабылдау;
4) кредиторлар комитетінің, кредиторлар комитеті төрағасының санын айқындау және құрамын бекіту;
5) кредиторлар комитетінің жұмыс регламентін бекіту;
6) банкроттықты басқарушыға негізгі сыйақы төлеу мөлшерін айқындау жатады.
7) банкроттың қызметін жалғастыру (тоқтату) туралы шешім қабылдау жатады.</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</si>
  <si>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 74 каб.304</t>
  </si>
  <si>
    <t xml:space="preserve"> тел. 8 747-229-38-76, 
е.mail: asmadyarova76@mail.ru  
</t>
  </si>
  <si>
    <t>000840000404</t>
  </si>
  <si>
    <t>Қостанай қ., Узкоколейная к, үй 41</t>
  </si>
  <si>
    <t>Қостанай қ., Карбышев көшесі, 123-3</t>
  </si>
  <si>
    <t xml:space="preserve">1. Сарыкөл кентіндегі банкрот мүлкіне әлеуетті сатып алушылардан түскен баға ұсыныстарын қарау;
2. Банкроттық рәсімі туралы қорытынды есепті бекіту.      
                                               </t>
  </si>
  <si>
    <t>Кредиторлар жиналысының күн тәртібіндегі мәселелер бойынша материалдар осы мекенжай бойныша табуға болады: Қостанай қ., Карбышев көшесі, 123-3</t>
  </si>
  <si>
    <t>87054604444 моб тел.  reabank-2018@mail.ru</t>
  </si>
  <si>
    <t xml:space="preserve">Қостанай к., Аль-Фараби д., 111, 201 офис </t>
  </si>
  <si>
    <t xml:space="preserve">1. Кепіл мүлікті шын мәнінде қабылдау.                                         2.Мүлікті әкімшілік шығындарды өтеу үшін банкроттық басқарушымен қабылдау.                                         3.Мүлікті меншік иесіне беру туралы шешім қабылдау.                                </t>
  </si>
  <si>
    <t>160940016961</t>
  </si>
  <si>
    <t>Қостанай қ, Перонная қ, 5</t>
  </si>
  <si>
    <t>1. Атқарылған жұмыс туралы есепі;                                    2.Туралы банкроттық рәсімінің мерзімін ұзарту</t>
  </si>
  <si>
    <t xml:space="preserve">Күн тәртібіндегі мәселені қарау үшін қажетті мәліметтер несиегерлерге тікелей жиналыста ұсынылады. </t>
  </si>
  <si>
    <t xml:space="preserve"> 87779009502, namanbaev@mail.ru</t>
  </si>
  <si>
    <t>020840002850</t>
  </si>
  <si>
    <t>«Алмед-77» ЖШС</t>
  </si>
  <si>
    <t>Қостанай облысы, Қостанай қ., C. Мауленов к. 33/7 үй</t>
  </si>
  <si>
    <t>10-00</t>
  </si>
  <si>
    <t>1.Банкроттық рәсімін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</si>
  <si>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қ.,Әль-Фараби даңғылы, 74, 304 кенсе</t>
  </si>
  <si>
    <t>Костанай қ,  Дзержинского к-сі., 56 ұ.</t>
  </si>
  <si>
    <t>10:30</t>
  </si>
  <si>
    <t>Қостанай қ., Аль-Фараби д., 111 үй, 204 к.</t>
  </si>
  <si>
    <t>Кредиторлар жиналысының қарауына жататын материалдармен кредиторлар жиналысы өткізілетін мекенжай бойынша жиналыс өткізілгенге дейін 3 жұмыс күнінен кешіктірмей танысуға болады</t>
  </si>
  <si>
    <t xml:space="preserve"> kts_2011kostanay@mail.ru 87058611767</t>
  </si>
  <si>
    <t>1. Өндіріп алу мүмкін емес дебиторлық берешек сомасын бекіту</t>
  </si>
  <si>
    <t>170140023174</t>
  </si>
  <si>
    <t>Қостанай қ, Перонная көш, ү. 5, п. 401</t>
  </si>
  <si>
    <t>Қостанай қ., 5 шағын ауданы, 12 үй 31п</t>
  </si>
  <si>
    <t>Кредиторлар жиналысының қарауына жататын материалдармен кредиторлар жиналысы өткізілетін мекен-жай бойынша жиналыс өткізілуге дейін 3 жұмыс күнінен кешіктірмей танысуға болады Қостанай қ., 5 шағын ауданы, 12 үй 31п</t>
  </si>
  <si>
    <t>8 777 63 88 554 abebit@internet.ru</t>
  </si>
  <si>
    <t>1.Әкімшілік шығыстарды бекіту</t>
  </si>
  <si>
    <t>«Беляевка» ЖШС</t>
  </si>
  <si>
    <t>001140001496</t>
  </si>
  <si>
    <t xml:space="preserve">Алтынсар ауданы, Силантиевка ауылы,
Ленин көшесі, 10А
</t>
  </si>
  <si>
    <t>Қостанай қ., Аль-Фараби д., 111 үй, 203 к.</t>
  </si>
  <si>
    <t>1.Жұмыс нәтижелері туралы есепті қарау төлеуге жататын әкімшілік шығыстардың сомаларын көрсете отырып</t>
  </si>
  <si>
    <t>87017807067 mustafina_73@mail.ru</t>
  </si>
  <si>
    <t>«Ряжское» ЖШС</t>
  </si>
  <si>
    <t>Ұзынкөл ау-ы, Жамбыршин көшесі, 12 үй</t>
  </si>
  <si>
    <t>Қостанай қ., Аль-Фараби д., 111 үй, 203к.</t>
  </si>
  <si>
    <t>тел. 8-701-780-70-67
е-mail: mustafina_73@mail.ru</t>
  </si>
  <si>
    <t>«Босколь-Астык» ЖШС</t>
  </si>
  <si>
    <t>Қарабалық ауданы, Боскөл ауылы</t>
  </si>
  <si>
    <t>«Иволга» ЖШС</t>
  </si>
  <si>
    <t>Қостанай қ., Досщанова, 157</t>
  </si>
  <si>
    <t>«Карагайлинский элеватор» ЖШС</t>
  </si>
  <si>
    <t>Алтынсарин ауданы, Шокай ауылы , Станционная  көшесі, 5 ғимарат</t>
  </si>
  <si>
    <t>14:30</t>
  </si>
  <si>
    <t>«Пешковский КХП» ЖШС</t>
  </si>
  <si>
    <t>Федоровка ауданы, Пешковка ауылы</t>
  </si>
  <si>
    <t xml:space="preserve"> 87054604444, Reabank-2018@mail.ru</t>
  </si>
  <si>
    <t xml:space="preserve">«Садчиковское» ЖШС </t>
  </si>
  <si>
    <t>980640002496</t>
  </si>
  <si>
    <t>Қостанай ауданы, Садчиковское ауылы                                                                 Мира көшесі, 8</t>
  </si>
  <si>
    <t>«Босколь ХПП» ЖШС</t>
  </si>
  <si>
    <t xml:space="preserve"> Карабалык ауданы, Босколь ауылы</t>
  </si>
  <si>
    <t>Қостанай қ.,  Аль-Фараби д., 115 үй, 301 к.</t>
  </si>
  <si>
    <t>11-00</t>
  </si>
  <si>
    <t>1.Қорытынды есеп пен тарату балансын келісу.</t>
  </si>
  <si>
    <t>12-00</t>
  </si>
  <si>
    <t>«Бислан» ЖШС</t>
  </si>
  <si>
    <t>Қостанай облысы, Әулиекөл ауданы, Чернигов ауылдық округі, Чернигов ауылы, Баймағамбетова көшесі, 2 үй, пошта индексі 110414</t>
  </si>
  <si>
    <t>Қостанай қ.,  Әл-Фараби даңғылы., 74 каб. 304</t>
  </si>
  <si>
    <t>«DI AGRO» ЖШС</t>
  </si>
  <si>
    <t>«Куман-LTD» ЖШС</t>
  </si>
  <si>
    <t>тел.87751018011, e.mail.darkhan_8@mail.ru</t>
  </si>
  <si>
    <t xml:space="preserve">Қостанай қ.,  Аль-Фараби к., 115 үй, » 411 ж. </t>
  </si>
  <si>
    <t xml:space="preserve">Мәселені қарау үшін қажетті мәліметтер несиегерлерге 3 күнге кеш емес уакытт арасында жиналыска дейін на мекежайында танысуга болады: Қостанай қ.,  Аль-Фараби к., 115 үй, » 411 ж. </t>
  </si>
  <si>
    <t xml:space="preserve"> «Рудный-АЖАР-2006» ЖШС</t>
  </si>
  <si>
    <t>«Шаяхметов С.К.» ШҚ</t>
  </si>
  <si>
    <t>«Bio» ЖШС</t>
  </si>
  <si>
    <t>«HoldinG12» ЖШС</t>
  </si>
  <si>
    <t>«НурАл» ЖШС</t>
  </si>
  <si>
    <t>«Силвер СК» ЖШС</t>
  </si>
  <si>
    <t>«Фахратдинов Рамиль Чингизович» ШҚ</t>
  </si>
  <si>
    <t>«Паритет-2016» ЖШС</t>
  </si>
  <si>
    <t xml:space="preserve"> «Компания Аргумент» ЖШС</t>
  </si>
  <si>
    <t>«Компания Ерлан» ЖШС</t>
  </si>
  <si>
    <t>«Зейнелов Т.А.» ШҚ</t>
  </si>
  <si>
    <t>«Муган-Экспорт» ЖШС</t>
  </si>
  <si>
    <t>1.мүліктік массасы түгендеу жөніндегі есеп;          2.банкроттықты басқарушының кандидатурасын таңдау;                                                                                             3.кепілге салынған мүлікті қоспағанда, банкроттың мүлкіне бағалау жүргізу туралы шешім қабылдау;                      4. кепілге қойылған мүлікті бағалаушыны таңдау;                             5. кредиторлар комитетінің, кредиторлар комитеті төрағасының санын айқындау және құрамын бекіту ;                                                                  6.кредиторлар комитетінің жұмыс регламентін бекіту ;                                                                                     7.банкроттықты басқарушыға негізгі сыйақы төлеу мөлшерін анықтау;                                                              8. банкрот қызметін жалғастыру (тоқтату) туралы шешім қабылдау.</t>
  </si>
  <si>
    <t>070640001339</t>
  </si>
  <si>
    <t>87777451914      asyl_jan@mail.ru</t>
  </si>
  <si>
    <t>Несиегерлер жиналысында қарастырылуға тиісті материалдармен, жиналыстың өткізілуіне ең кеш дегенде 3 жұмыс күн қалғанда мына мекен-жайда танысуға болады:Қостанай қ., Аль-Фараби даңғылы 111,офис 201</t>
  </si>
  <si>
    <t>Қостанай қ., Аль-Фараби даңғылы 111,офис 201</t>
  </si>
  <si>
    <t>Арқалық қаласы, восточное ауылы</t>
  </si>
  <si>
    <t>990240001326</t>
  </si>
  <si>
    <t>«Алиби-Сеним» ЖШС</t>
  </si>
  <si>
    <t xml:space="preserve"> 87777451914, asyl_jan@mail.ru</t>
  </si>
  <si>
    <t>Арқалық қаласы</t>
  </si>
  <si>
    <t>«Фурмановский элеватор» ЖШС</t>
  </si>
  <si>
    <t>1.2023 жылдың желтоқсан айында атқарылған жұмыстар туралы есеп және төленетін әкімшілік шығындарды бекіту.</t>
  </si>
  <si>
    <t xml:space="preserve">1.Мүлікті сату жоспарын бекіту.                                                              2.2023 жылдың желтоқсан айында атқарылған жұмыстар туралы есеп және төленетін әкімшілік шығындарды бекіту.                   </t>
  </si>
  <si>
    <t>«Тобольское-1» ЖШС</t>
  </si>
  <si>
    <t xml:space="preserve">Денисов ауданы, Денисовка ауылы, Кавказская көшесі, 53А                                                                       </t>
  </si>
  <si>
    <t>1) Қорытыңды есеп пен тарату балансын келісу</t>
  </si>
  <si>
    <t>Қостанай облысы, Қостанай қаласы, С. Баймағамбетов көшесі, 164, 48 кеңсе</t>
  </si>
  <si>
    <t>31.01.2024</t>
  </si>
  <si>
    <t>Қостанай қ. Әл-Фараби даңғылы, 74 каб.304</t>
  </si>
  <si>
    <t xml:space="preserve">1) бітімгершілік келісім жасасу.
</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</si>
  <si>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 Әл-Фараби даңғылы, 74 каб.304</t>
  </si>
  <si>
    <t xml:space="preserve">тел. 8 747-229-38-76, 
е.mail: gasmadyarova@gmail.com
</t>
  </si>
  <si>
    <t>Қостанай қ., Қайырбеков көшесі, 96 үй</t>
  </si>
  <si>
    <t>Костанай қ, Мауленова көш, 21 үй</t>
  </si>
  <si>
    <t xml:space="preserve">87772682670
skopp@kgd.gov.kz
87055595990
e.kudesov@kgd.gov.kz
</t>
  </si>
  <si>
    <t xml:space="preserve">Уәкілетті органда тіркелген адамдар арасынан банкроттық басқаруға  үміткерді таңдау.
</t>
  </si>
  <si>
    <t>«АлатауГорСтрой» ЖК</t>
  </si>
  <si>
    <t>0000540000344</t>
  </si>
  <si>
    <t>Қостанай қаласы, Чехова көш, 105А үй 104</t>
  </si>
  <si>
    <t>Қостанай қ., Аль-Фараби д., 111 үй, 204к.</t>
  </si>
  <si>
    <t>«АлатауГорСтрой» ЖК жұмысының нәтижелері туралы есепке сәйкес төлеуге жататын әкімшілік шығыстардың сомаларын бекіту.</t>
  </si>
  <si>
    <t>8-705-861-17-67, е-mail: kts_2011kostanay@mail.ru</t>
  </si>
  <si>
    <t>080940009991</t>
  </si>
  <si>
    <t>Рудный қ.</t>
  </si>
  <si>
    <t>Қостанай қ., Әл-Фараби даңғылы, 111 үй, каб.201</t>
  </si>
  <si>
    <t>1.Қортынды есептемеге және тарату теңгерімге келісім алу.</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</si>
  <si>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қ., Әл-Фараби даңғылы, 111 үй, каб.201</t>
  </si>
  <si>
    <t>87777451914, asyl_jan@mail.ru</t>
  </si>
  <si>
    <t>«РудЕвроСтрой»  ЖШС</t>
  </si>
  <si>
    <t xml:space="preserve">«Мега» ЖШС </t>
  </si>
  <si>
    <t xml:space="preserve"> «Костанай строй-классик» ЖШС</t>
  </si>
  <si>
    <t xml:space="preserve">«ТурТрансЛогистик» ЖШС </t>
  </si>
  <si>
    <t>160940003741</t>
  </si>
  <si>
    <t>Костанай қ, Абай д., 161 ү</t>
  </si>
  <si>
    <t xml:space="preserve">1. Қорытынды есепті келісу
</t>
  </si>
  <si>
    <t xml:space="preserve">Несиегерлер жиналысында қарастырылуға тиісті материалдармен 29.01.2024 мен 09.02.2024 аралығында мына мекен-жайда танысуға болады: Қостанай қ, Әл-Фараби д, 119 ү, 407 А </t>
  </si>
  <si>
    <t xml:space="preserve"> «КостЭнергоНадежность» ЖШС</t>
  </si>
  <si>
    <t>080440018259</t>
  </si>
  <si>
    <t>Қостанай облысы, Қостанай қаласы, Алтынсарин көшесі, 106 9 кеңсе</t>
  </si>
  <si>
    <t>06.02.2024</t>
  </si>
  <si>
    <t>1) мүліктік массаны түгендеу жөніндегі есеп; 
2) банкроттықты басқарушының кандидатурасын таңдау;
3) банкроттың мүлкіне бағалау жүргізу туралы шешім қабылдау.
4) кредиторлар комитетінің, кредиторлар комитеті төрағасының санын айқындау және құрамын бекіту;
5) кредиторлар комитетінің жұмыс регламентін бекіту;
6) банкроттықты басқарушыға негізгі сыйақы төлеу мөлшерін айқындау.
7) банкрот қызметін жалғастыру (тоқтату) туралы шешім қабылдау.</t>
  </si>
  <si>
    <t>980340002990</t>
  </si>
  <si>
    <t>Қостанай обылысы, Қостанай қаласы, Пушкин көшесі, 125 үй</t>
  </si>
  <si>
    <t>1.Шарт жасасу банкроттықты басқарушы; 
2.Іс-шаралар жоспарын бекіту банкроттық рәсімдерді жүргізу бойынша, шарттың ажырамас бөлігі болып табылады; 
3.Әкімшілік шығынының сметасын бекіту; 
4.Банкроттық басқарушының сыйақысы.</t>
  </si>
  <si>
    <t>«КазАгроТрейд» ЖШС</t>
  </si>
  <si>
    <t>000440001725</t>
  </si>
  <si>
    <t>Қостанай обл., Қамысты ауданы,  Фрунзе а,  Комсомольская қ, 3А</t>
  </si>
  <si>
    <t>1. Банкрот мүлкін тікелей сату туралы шешім қабылдау;                                                                            2. Беру туралы шешім қабылдау кредиторларға заттай мүлікті ұсынылды сатуға, бірақ өткузулмей қалған мулкі</t>
  </si>
  <si>
    <t>«НОРД-ХОЛДИНГ» ЖШС</t>
  </si>
  <si>
    <t>Қостанай қ., Чехова д., 171 ВП  онлайн WhatsApp мобильді қосымшасы арқылы</t>
  </si>
  <si>
    <t xml:space="preserve">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к., Чехова д., 171 ВП, </t>
  </si>
  <si>
    <t>87783100009, 87073753696</t>
  </si>
  <si>
    <t xml:space="preserve">1. Банкроттық басқарушысымен шарт жасасу. 
2. Іс-шаралар жоспарын бекіту бойынша банкроттық рәсімдерді жүргізу.
3. Банкроттық рәсімін жүргізу үшін тартылатын, әкімшілік шығыстар сметасын мен қызметкерлердің санын бекіту.                                                            4.Банкроттық рәсімінің мерзімін ұзарту                                                                                          </t>
  </si>
  <si>
    <t xml:space="preserve">1.Мүлікті бағалау үшін бағалау компаниясы таңдау.      </t>
  </si>
  <si>
    <t>Қостанай қ, Байтурсынов көш, 67 үй, 232 ж.б.</t>
  </si>
  <si>
    <t>1) Банкроттық менеджері шартын жасасу; 
2) Келісім-шарт ажырамас бөлігі болып табылады банкроттық процедураға іс-шаралар жоспарын, бекіту 
3) Әкімшілік бюджеттерді бекіту.</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</si>
  <si>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көш, 67 үй, каб.232</t>
  </si>
  <si>
    <t xml:space="preserve">«Покровка» ЖШС </t>
  </si>
  <si>
    <t>960440000568</t>
  </si>
  <si>
    <t>Денисов ауданы, Покровка ауылы</t>
  </si>
  <si>
    <t xml:space="preserve">1.31.01.2024ж жағдайына төленетін әкімшілік шығындарды бекіту.                                                                                                                                         2.Кепіл мүлікті шын мәнінде қабылдау.             3.24.01.2024ж сот шешіміне шағымдану туралы.                                                                   4.Өтпеген жер учаскесін мемлекеттік қорға тапсыру жөнінде.                                                                   5.Қортынды есептемеге және тарату теңгерімге келісім алу.
 </t>
  </si>
  <si>
    <t>«Alitam Trade» ЖШС</t>
  </si>
  <si>
    <t>171040005988</t>
  </si>
  <si>
    <t>Қостанай облысы, Қостанай қаласы, Чкалов көшесі, 4 үй, 190 пәтер</t>
  </si>
  <si>
    <t>16.02.2024</t>
  </si>
  <si>
    <t>1. Қорытынды есепті келісу.
2. Банкроттық рәсімін өткізу мерзімін ұзарту.</t>
  </si>
  <si>
    <t xml:space="preserve"> тел. 8 747-229-38-76, 
е.mail: gasmadyarova@gmail.com    
</t>
  </si>
  <si>
    <t>"СтройГрупп KZ" ЖШС</t>
  </si>
  <si>
    <t>110940017653</t>
  </si>
  <si>
    <t>Костанай о., Костанай к., Энергетиков к., 1 у.</t>
  </si>
  <si>
    <t xml:space="preserve">Қостанай қ.,  Аль-Фараби к., 115 үй, " 411 ж. </t>
  </si>
  <si>
    <t>1.Банкроттық рәсімінің мерзімдерін ұзарту.</t>
  </si>
  <si>
    <t xml:space="preserve">Мәселені қарау үшін қажетті мәліметтер несиегерлерге 3 күнге кеш емес уакытт арасында жиналыска дейін на мекежайында танысуга болады: Қостанай қ.,  Аль-Фараби к., 115 үй, " 411 ж. </t>
  </si>
  <si>
    <t>Қостанай облысы, Рудный қ ., Сандригайло көш, 53 үй, 32 офис.</t>
  </si>
  <si>
    <t>Қостанай қ., Байтурсынов к., 95 үй, ("Целинная" қонақ үй), 101 ж. б</t>
  </si>
  <si>
    <t xml:space="preserve">1) Дебиторлық берешектерді есептен шығару.                                     2)    Қорытынды есепті келісу.                                                     </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</si>
  <si>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 95 үй, ("Целинная" қонақ үй), 101 ж. б</t>
  </si>
  <si>
    <t>тел. 8-7142-750650,  8 708 4750650 электрондық поштасы:  s.shabaev@mail.ru</t>
  </si>
  <si>
    <t>"MAYMANA KZ" ЖШС</t>
  </si>
  <si>
    <t>Рудный к. Промышленный а.</t>
  </si>
  <si>
    <t>Қостанай қ., Карбышев көшесі, 123</t>
  </si>
  <si>
    <t xml:space="preserve">1. Банкроттық жөніндегі менеджердің есебі;
2. Дебиторлық берешек бойынша шешім қабылдау;
3. Банкроттық рәсімінің мерзімін ұзарту;
</t>
  </si>
  <si>
    <t>Кредиторлар жиналысының күн тәртібіндегі мәселелер бойынша материалдар осы мекенжай бойныша табуға болады: Қостанай қ., Карбышев көшесі, 123</t>
  </si>
  <si>
    <t>580522402000</t>
  </si>
  <si>
    <t>Қостанай облысы, Ұзынкөл ауданы, с. Ұзынкөл, көш. Ш.Уәлиханов 75</t>
  </si>
  <si>
    <t>1) Банкроттық рәсімін жүргізу мерзімін ұзарту</t>
  </si>
  <si>
    <t xml:space="preserve"> тел. 87751018011, 
е.mail: darkhan_8@mail.ru    
</t>
  </si>
  <si>
    <t xml:space="preserve"> "КуатСрой и К" ЖШС</t>
  </si>
  <si>
    <t>090340002022</t>
  </si>
  <si>
    <t>Қостанай қ., Уральский, көш. 5/1</t>
  </si>
  <si>
    <t xml:space="preserve">1. Атқарылған жұмыс туралы есеп;
2. Банкроттықты басқарушыны шеттету.
3. Хабарламалары әкімші қызметін жүзеге асыру құқығы бар тұлғалар хабарламаларының тізіліміне енгізілген тұлғалар арасынан банкроттықты басқарушының кандидатурасын таңдау
</t>
  </si>
  <si>
    <t xml:space="preserve"> "Паритет-2016" ЖШС</t>
  </si>
  <si>
    <t>Қорытынды есепті келісу және тарату балансын бекіту</t>
  </si>
  <si>
    <t>Несиегерлер жиналысында қарастырылуға тиісті материалдармен 15.02.2024.  мен 26.02.2024. аралығында мына мекен-жайда танысуға болады: Қостанай қ, Әл-Фараби д, 119 ү, 407 А ;</t>
  </si>
  <si>
    <t xml:space="preserve"> 8 771-190-55-55 эл.адрес: bzhanat@mail.ru</t>
  </si>
  <si>
    <t>8-771-190-55-55  е-mail bzhanat@mail.ru</t>
  </si>
  <si>
    <t>190140008550</t>
  </si>
  <si>
    <t>«Trading Company» ЖШС</t>
  </si>
  <si>
    <t>Қостанай қаласы, АльөФараби данғылы, 111 үй</t>
  </si>
  <si>
    <t>Қостанай қаласы,  Әль-Фәраби данғылы, 74, 304 кенсе</t>
  </si>
  <si>
    <t>1) Банкроттық рәсімін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</si>
  <si>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Костанай қаласы,  Әль-Фәраби данғылы, 74, 304 кенсе</t>
  </si>
  <si>
    <t xml:space="preserve"> «Легион-Агро» ЖШС</t>
  </si>
  <si>
    <t>Қостанай облысы, Костанай қаласы, Наурыз ш.а., 6В үй, 8-п.</t>
  </si>
  <si>
    <t xml:space="preserve">Қостанай қ.,  Аль-Фараби к., 74 үй, » 304 ж. </t>
  </si>
  <si>
    <t>1) Банкроттық рәсімін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</si>
  <si>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Аль-Фараби даңғылы,  74 үй, 304 кеңсе</t>
  </si>
  <si>
    <t>"Гранд - Строй 2010" ЖШС</t>
  </si>
  <si>
    <t xml:space="preserve"> "Ибрагимова Сауле Жунисовна" ШҚ</t>
  </si>
  <si>
    <t>"Алиби-Сеним" ЖШС</t>
  </si>
  <si>
    <t>Аркалык қ., Восточное ауылы</t>
  </si>
  <si>
    <t xml:space="preserve">1.2024 жылдың қантар айында атқарылған жұмыстар туралы есеп және төленетін әкімшілік шығындарды бекіту.                                                                           </t>
  </si>
  <si>
    <t>"Фурмановский элеватор" ЖШС</t>
  </si>
  <si>
    <t xml:space="preserve">1.2024 жылдың қантар айында атқарылған жұмыстар туралы есеп және төленетін әкімшілік шығындарды бекіту.                   </t>
  </si>
  <si>
    <t>050640000684</t>
  </si>
  <si>
    <t>Қостанай облысы, Денисов ауданы, Денисовка ауылы, Маслозаводская көшесі, 2</t>
  </si>
  <si>
    <t xml:space="preserve">1) қорытынды есепті келісу.
</t>
  </si>
  <si>
    <t xml:space="preserve"> тел. 8 700 570 17 07
е.mail: OriB16@mail.ru     
</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</si>
  <si>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Узкоколейный  көшесі 9</t>
  </si>
  <si>
    <t>77017819000, 77053291333          saule-tima@mail.ru</t>
  </si>
  <si>
    <t>Қостанай қаласы,   Узкоколейный  көшесі 9</t>
  </si>
  <si>
    <t>"Астык Снаб Сервис " ЖШС</t>
  </si>
  <si>
    <t>Қостанай ауданы, Заречный аулы, Северный а, 5/8 ұ, 8 п.</t>
  </si>
  <si>
    <t>"КазИнновация LTD" ЖШС</t>
  </si>
  <si>
    <t>170340031122</t>
  </si>
  <si>
    <t xml:space="preserve">1. Банкроттық басқарушысымен шарт жасасу. 
2. Банкроттық басқарушы сатып алатын тауарлардың,жұмыстары мен қызметтердің тізбесін анықтау                                                    3.Банкроттықтың рәсімінің жасауы жүрісі туралы                                             </t>
  </si>
  <si>
    <t>КЕНТАВР строй групп ЖШС</t>
  </si>
  <si>
    <t>120540017690</t>
  </si>
  <si>
    <t>Костанай о., Житикара к., Тарана к., 11 у.</t>
  </si>
  <si>
    <t>1.Электрондық аукционның нәтижелерін қарау;
2.Мүлікті одан әрі сату туралы;                                                   3.Әкімшілік шығыстарды бекіту.</t>
  </si>
  <si>
    <t>990830350945</t>
  </si>
  <si>
    <t>"Хакимов Т.Т."</t>
  </si>
  <si>
    <t>Житикара қ, 5В, 6үй, 47 п.</t>
  </si>
  <si>
    <t>1.Банкроттықты басқарушыны қайта сайлау</t>
  </si>
  <si>
    <t>Мәселені қарау үшін қажетті мәліметтер несиегерлерге 3 күнге кеш емес уакытт арасында жиналыска дейін на мекежайында танысуга болады: Қостанай қ., 5 шағын ауданы, 12 үй 31п</t>
  </si>
  <si>
    <t>"Алмед-77" ЖШС</t>
  </si>
  <si>
    <t>"НурАл" ЖШС</t>
  </si>
  <si>
    <t>1. Цессия шартын жасасу.                                                     2. Қорытынды есепті келісу</t>
  </si>
  <si>
    <t>191140011593</t>
  </si>
  <si>
    <t>Костанай о., Костанай к., 1 мая к., 90/2 у., 207 п.</t>
  </si>
  <si>
    <t>1.Атқарылған жұмыс туралы ақпарат; 
2.Әкімшілік шығыстарды бекіту.</t>
  </si>
  <si>
    <t>040540005233</t>
  </si>
  <si>
    <t>Қостанай облысы, Қостанай к., Железнодорожная к., 1А үй, №5</t>
  </si>
  <si>
    <t>Қостанай қ.,   Байтурсынов к., 72 үй, 218 ж. б</t>
  </si>
  <si>
    <t xml:space="preserve">1) Банкроттық басқарушының  туралы есебі;                                            2) Банкроттық  басқарушының шеттету;                        3) Әкімшілік бюджеттерді бекіту;                                                         4) Банкроттық басқарушының кандидатурасының талғамы.                                        </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</si>
  <si>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 72 үй, 218 ж. б</t>
  </si>
  <si>
    <t xml:space="preserve"> 8 7142 917115, shabaev_et@mail.ru</t>
  </si>
  <si>
    <t>"ТеплоСтройАгромашКомплект" ЖШС</t>
  </si>
  <si>
    <t>180240002860</t>
  </si>
  <si>
    <t>Костанай о., Костанай к., Дорожников к., 2 у.</t>
  </si>
  <si>
    <t xml:space="preserve">1.есеп бойынша мүліктік массасын түгендеу;          2.банкроттықты басқарушының кандидатурасын таңдау;                                                                                             3.құру, кредиторлар комитетінің;                        4.санын айқындау, құрамын бекіту және төрағасын кредиторлар комитетінің;                                                                  5.регламентін бекіту кредиторлар комитетінің жұмыс.                                                                                    </t>
  </si>
  <si>
    <t>180140000197</t>
  </si>
  <si>
    <t>Қостанай облысы, Қостанай қаласы, Назарбаев даңғылы, 213 үй, 96 пәтер</t>
  </si>
  <si>
    <t>"Tungri" ЖШС</t>
  </si>
  <si>
    <t>"Инси плюс" ЖШС</t>
  </si>
  <si>
    <t>"ПрофАнгар-Лидер" ЖШС</t>
  </si>
  <si>
    <t xml:space="preserve">1. Атқарылған жұмыс туралы есеп.
2. Төлеуге жататын әкімшілік шығыстардың сомаларын бекіту.                                                                           3.Мүлікті бағалау туралы есепті қабылдау.                                                            4. Банкроттық мүлікті сату туралы шешім.                                            5. Сату жоспарын бекіту.    </t>
  </si>
  <si>
    <t>1)Шарт жасасу банкроттықты басқарушы. 
2) Іс-шаралар жоспарын бекіту банкроттық рәсімдерді жүргізу бойынша, шарттың ажырамас бөлігі болып табылады.
3) Әкімшілік шығынының сметасын бекіту.                                                  4) Кредиторлар комитетін құру туралы шешім қабылдау.
5) Кредиторлар комитеті құрамының санын айқындау және құрамын бекіту.                                                                                                        6) Несиегердің комитетінің жұмысының кесімді уақытының бекіту.
 7) Мүлік түгендеу туралы есеп.
 8) Мүлікті бағалауды жүргізу.</t>
  </si>
  <si>
    <t>тел. 8-777-2543747 электрондық поштасы:  s.shabaev@mail.ru</t>
  </si>
  <si>
    <t>671127401521</t>
  </si>
  <si>
    <t xml:space="preserve"> 87024385414, 87711012096, stu1982@inbox.ru</t>
  </si>
  <si>
    <t>Костанай облысы, Қостанай ауданы, Заречный а, Целинный  көшесі, 31 ү</t>
  </si>
  <si>
    <t>Костанай облысы, Рудный қ, Парковая көшесі, 14</t>
  </si>
  <si>
    <t>Банкроттық рәсімін ұзарту туралы мәселені қарау</t>
  </si>
  <si>
    <t>Материалдар үшін қажетті мәселені қарау күн тәртібінің ұсынылады кредиторларға тікелей жиналыста</t>
  </si>
  <si>
    <t xml:space="preserve"> «Адырбекова Камила Калманбаевна»  ЖК</t>
  </si>
  <si>
    <t xml:space="preserve"> «Денсаулык 2016» ЖШС</t>
  </si>
  <si>
    <t>Рудный қ., 40 лет Октября к., ү. 15 п.2</t>
  </si>
  <si>
    <t>Костанай қ., Әл-Фараби даң., ү.111, 204 кеңсе</t>
  </si>
  <si>
    <t>1. Қорытыңды есеп пен тарату балансын келісу</t>
  </si>
  <si>
    <t xml:space="preserve"> «Костанай-Букмекер» ЖШС </t>
  </si>
  <si>
    <t>Қостанай қ,  К. Маркса к, 4 ү</t>
  </si>
  <si>
    <t>Қостанай қ-сы  Узкоколейная к-сі, 9 ү</t>
  </si>
  <si>
    <t xml:space="preserve"> 1. Банкроттықтың рәсімінің жасауы жүрісі туралы;</t>
  </si>
  <si>
    <t>Мәселені қарау үшін қажетті мәліметтер несиегерлерге 3 күнге кеш емес уақыт арасында жиналысқа дейін мына мекенжайында танысуға болады: Қостанай қ.,  Узкоколейная к-сі, 9 ү</t>
  </si>
  <si>
    <t>77017819000          saule-tima@mail.ru</t>
  </si>
  <si>
    <t>160740014006</t>
  </si>
  <si>
    <t xml:space="preserve">Қостанай  қаласы,    Байтурсынов  к,  95 ұ, 420 б.  </t>
  </si>
  <si>
    <t xml:space="preserve"> Қостанай қаласы,   Узкоколейный  көшесі 9</t>
  </si>
  <si>
    <t xml:space="preserve">1. Банкроттықтың рәсімінің жасауы жүрісі туралы;                                               </t>
  </si>
  <si>
    <t>110640006815</t>
  </si>
  <si>
    <t xml:space="preserve">Қостанай  қаласы,    Әл-Фарабі  д, 119 ұ, 321А б.  </t>
  </si>
  <si>
    <t xml:space="preserve"> 1. Банкроттықтың рәсімінің жасауы жүрісі туралы;                                       </t>
  </si>
  <si>
    <t>180840016674</t>
  </si>
  <si>
    <t xml:space="preserve">Қостанай  қаласы,    40 лет Октября көшесі, 35 ұ   </t>
  </si>
  <si>
    <t xml:space="preserve">1. Банкроттықтың рәсімінің жасауы жүрісі туралы;                                  </t>
  </si>
  <si>
    <t>081040018415</t>
  </si>
  <si>
    <t>Қостанай облысы, Қостанай к., Уральская к., 48 үй</t>
  </si>
  <si>
    <t>29.03.202</t>
  </si>
  <si>
    <t xml:space="preserve">1.Қайта табылған банкроттың мүлкін түгендеу туралы есеп.  
2.Мүлікті бағалау туралы шешім қабылдау.                                3.2024 жылдың ақпан айында атқарылған жұмыстар туралы есеп және төленетін әкімшілік шығындарды бекіту.                              4.Банкроттық басқарушының сатып алынатын тауарлар, жұмыстар, қызмет көрсету тізіміне өзгерістерді бекіту.               </t>
  </si>
  <si>
    <t xml:space="preserve">1.2024 жылдың ақпан айында атқарылған жұмыстар туралы есеп және төленетін әкімшілік шығындарды бекіту.                           2.Банкроттық рәсімін ұзарту туралы.                                                                   </t>
  </si>
  <si>
    <t>Қостанай облысы, Қостанай қ., ша Наурыз 6В, кв 8</t>
  </si>
  <si>
    <t>1.Құжаттардың толық тізбесін ұсынуға байланысты 29.07.2022 жылғы № 3971-22-00-2/428-1 атқару парағы бойынша атқарушылық іс жүргізуді тоқтату туралы мәселені қарау;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</si>
  <si>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 Әль-Фараби даңғылы, 74 үй, 304 кенсе</t>
  </si>
  <si>
    <t xml:space="preserve">1. Атқарылған жұмыс туралы есепі;                                    2.Туралы банкроттық рәсімінің мерзімін ұзарту;                             </t>
  </si>
  <si>
    <t>161240021846</t>
  </si>
  <si>
    <t>Қостанай қ, Ленинградская қ, 25/3</t>
  </si>
  <si>
    <t xml:space="preserve">1. Атқарылған жұмыс туралы есебі;                                    2.Борышкердің өндiрiп алынуы мүмкiн емес дебиторлық берешегiнiң сомасын бекiту
3. Туралы банкроттық рәсімінің мерзімін ұзарту
</t>
  </si>
  <si>
    <t>030540005509</t>
  </si>
  <si>
    <t>Қостанай қ, Узкоколейная қ, 35</t>
  </si>
  <si>
    <t>1. Борышкердің өндiрiп алынуы мүмкiн емес дебиторлық берешегiнiң сомасын бекiту; 2.Туралы банкроттық рәсімінің мерзімін ұзарту.</t>
  </si>
  <si>
    <t xml:space="preserve"> «Виолан» ЖШС</t>
  </si>
  <si>
    <t xml:space="preserve"> «САНТОЙ» ЖШС</t>
  </si>
  <si>
    <t xml:space="preserve"> «Үміт Керемет» ЖШС</t>
  </si>
  <si>
    <t>«Алтын май» ЖШС</t>
  </si>
  <si>
    <t>«Легион-Агро» ЖШС</t>
  </si>
  <si>
    <t>«КазАгроТрейд»ЖШС</t>
  </si>
  <si>
    <t xml:space="preserve"> «БетаПроект» ЖШС</t>
  </si>
  <si>
    <t xml:space="preserve"> «SK LIDER PLUS» ЖШС</t>
  </si>
  <si>
    <t>1.Қорытынды есепті келісу</t>
  </si>
  <si>
    <t>Несиегерлер жиналысында қарастырылуға тиісті материалдармен 11.03.2024.  мен 18.03.2024. аралығында мына мекен-жайда танысуға болады: Қостанай қ, Әл-Фараби д, 119 ү, 407 А ;</t>
  </si>
  <si>
    <t xml:space="preserve">«Арыстан-ПК» ЖШС </t>
  </si>
  <si>
    <t>091040016877</t>
  </si>
  <si>
    <t>Сарыкөл ауданы, Сарыкөл ауылы</t>
  </si>
  <si>
    <t>1.Банкроттық рәсімін ұзарту.</t>
  </si>
  <si>
    <t>«Агрофирма Боровское» ЖШС</t>
  </si>
  <si>
    <t>050140009818</t>
  </si>
  <si>
    <t xml:space="preserve">Мендіқара ауданы, Боровское ауылы, Абай
к-сі 176үй                                                                     
</t>
  </si>
  <si>
    <t>Қостанай қаласы, Әль-Фәраби данғылы, 74-үй, 304-кеңсе</t>
  </si>
  <si>
    <t>1. Банкроттықты басқарушымен шарт жасасу;
2. Шарттың ажырамас бөлігі болып табылатын банкроттық рәсімін жүргізу жөніндегі іс-шаралар жоспарын бекіту;
3. Әкімшілік шығыстар сметасын және банкроттық рәсімін жүргізу үшін тартылатын қызметкерлердің санын бекіту.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</si>
  <si>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Әль-Фәраби данғылы, 74-үй, 304-кеңсе</t>
  </si>
  <si>
    <t xml:space="preserve"> Қостанай ауданы, Заречный ауылдық оқругі, Заречный ауылы, Северный ЫҚШАМ ауданы, 5/8 Ү., 8 п.
</t>
  </si>
  <si>
    <t>990440001274</t>
  </si>
  <si>
    <t>Қостанай облысы, Костанай қаласы, Абая көшесі, 2</t>
  </si>
  <si>
    <t>1.Атқарылған жұмыс туралы ақпарат; 2.Әкімшілік шығыстарды бекіту.</t>
  </si>
  <si>
    <t xml:space="preserve"> 87029422254, bankrotstvo_2016@mail.ru</t>
  </si>
  <si>
    <t>180340027473</t>
  </si>
  <si>
    <t>Костанай о., Костанай к., Майлина к., 15 у., 1 п.</t>
  </si>
  <si>
    <t xml:space="preserve">1.Мүлікті сату жоспарын бекіту.                       2.Тікелей сатылымды қарастыру.               </t>
  </si>
  <si>
    <t>100740015806</t>
  </si>
  <si>
    <t>Рудный к. Топорков к. 21</t>
  </si>
  <si>
    <t>1. Қорытынды есепті келісу</t>
  </si>
  <si>
    <t>1.Жылжымалы мүлікті бағалау туралы есепті назарға алу.                                                                        2.Банкроттың кепілсіз мүлкін тікелей сату туралы шешім қабылдау.</t>
  </si>
  <si>
    <t xml:space="preserve"> «Атон СК»  ЖШС</t>
  </si>
  <si>
    <t xml:space="preserve">020240000466 </t>
  </si>
  <si>
    <t>Қостанай қаласы,  Дорожников көшесі,  8  үй</t>
  </si>
  <si>
    <t>1.Банкроттық рәсімін өткізу мерзімін ұзарту</t>
  </si>
  <si>
    <t>тел.87054603553, е.mail:baysarinaa@bk.ru</t>
  </si>
  <si>
    <t xml:space="preserve">1.1.2024 жылдың наурыз айында атқарылған жұмыстар туралы есеп және төленетін әкімшілік шығындарды бекіту.  
2.Банкроттық басқарушының сатып алынатын тауарлар, жұмыстар, қызмет көрсету тізіміне өзгерістерді бекіту.                                            3.07.03.2024ж Қостанай облысы МАЭ сотының шешіміне шағым беру туралы.     </t>
  </si>
  <si>
    <t xml:space="preserve">1.2024 жылдың наурыз айында атқарылған жұмыстар туралы есеп және төленетін әкімшілік шығындарды бекіту.                                                                                             </t>
  </si>
  <si>
    <t>«Мелькомбинат Ак-Бидай» ЖШС</t>
  </si>
  <si>
    <t>«Lzd kz» ЖШС</t>
  </si>
  <si>
    <t>«РудЕвроСтрой» ЖШС</t>
  </si>
  <si>
    <t>«АнКавтранс-oil» ЖШС</t>
  </si>
  <si>
    <t>Қостанай облысы, Жітіқара қаласы, ш/а.5В, 6 үй, 47 пәт.</t>
  </si>
  <si>
    <t>Қостанай қ, Байтурсынов көш, 67 үй, каб.232</t>
  </si>
  <si>
    <t>1.банкроттықты басқарушымен шарт жасасу;                                                                                       2.банкроттық рәсімін жүргізу жөніндегі іс-шаралар жоспарын бекіту;
3.әкімшілік шығыстар сметасын бекіту.</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</si>
  <si>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көш,         67 үй, каб.232</t>
  </si>
  <si>
    <t xml:space="preserve"> Хакимов Тагир Тнышбайұлы ЖК</t>
  </si>
  <si>
    <t xml:space="preserve">1.Шарт жасасу банкроттықты басқарушы; 
2.Іс-шаралар жоспарын бекіту банкроттық рәсімдерді жүргізу бойынша, шарттың ажырамас бөлігі болып табылады; 
3.Әкімшілік шығынының сметасын бекіту; 
4.Банкроттық басқарушының сыйақысы.                                                                        </t>
  </si>
  <si>
    <t>081240011455</t>
  </si>
  <si>
    <t>Қостанай облысы, Қостанай ауданы, Затобольск қаласы, Калинин көшесі, 70</t>
  </si>
  <si>
    <t>1. Банкроттық рәсімін жүргізу мерзімін ұзарту.</t>
  </si>
  <si>
    <t xml:space="preserve"> 8 700 570 17 07, OriB16@mail.ru</t>
  </si>
  <si>
    <t>741028401211</t>
  </si>
  <si>
    <t>Қостанай облысы, Қостанай ауданы, Заречное ауылы, Майлин көшесі, 50/5-үй</t>
  </si>
  <si>
    <t xml:space="preserve">87054603553, 
е.mail: baysarinaa@bk.ru     
</t>
  </si>
  <si>
    <t xml:space="preserve"> «Базуркаев Р.М.» ШҚ</t>
  </si>
  <si>
    <t>670909300436</t>
  </si>
  <si>
    <t>Қарасу ауданы,  Қарасу селосы</t>
  </si>
  <si>
    <t xml:space="preserve">1.Банкроттық рәсімін өткізу мерзімін ұзарту.
</t>
  </si>
  <si>
    <t>«ТеплоСтройАгромашКомплект» ЖШС</t>
  </si>
  <si>
    <t xml:space="preserve"> «ПрофАнгар-Лидер» ЖШС</t>
  </si>
  <si>
    <t>«Деревянко Вероника Еркиновна» ЖК</t>
  </si>
  <si>
    <t>060240015203</t>
  </si>
  <si>
    <t>Костанай к., Уральская к-сі, 37/3 у.</t>
  </si>
  <si>
    <t>1.Сот шешімін қарау;                                                                                               2.Әкімшілік шығыстарды бекіту.</t>
  </si>
  <si>
    <t>1.Цессия шарттарын жасасу туралы мәселені қарау.</t>
  </si>
  <si>
    <t>Несиегерлер жиналысында қарастырылуға тиісті материалдармен 11.04.2024.  мен 19.04.2024. аралығында мына мекен-жайда танысуға болады: Қостанай қ, Әл-Фараби д, 119 ү, 407 А ;</t>
  </si>
  <si>
    <t>1.Әкімшілік шығыстарды үйлестіру</t>
  </si>
  <si>
    <t>Мәселені қарау үшін қажетті мәліметтер несиегерлерге 3 күнге кеш емес уакытт арасында жиналыска дейін на мекежайында танысуга болады:  Қостанай қ., 5-12-31</t>
  </si>
  <si>
    <t xml:space="preserve">1.Шарт жасасу банкроттықты басқарушы; 
2.Іс-шаралар жоспарын бекіту банкроттық рәсімдерді жүргізу бойынша, шарттың ажырамас бөлігі болып табылады; 
3.Әкімшілік шығынының сметасын бекіту; 
4.Банкроттық басқарушының сыйақысы.     </t>
  </si>
  <si>
    <t xml:space="preserve"> «Сокол-Агро 2010» ЖШС</t>
  </si>
  <si>
    <t>871129350269</t>
  </si>
  <si>
    <t>Костанайская обл., Узункольский р-он, с. Сокол</t>
  </si>
  <si>
    <t>Несиегерлер жиналысында қарастырылуға тиісті материалдармен 10.04.2024.  мен 18.04.2024. аралығында мына мекен-жайда танысуға болады: Қостанай қ, Әл-Фараби д, 119 ү, 407 А ;</t>
  </si>
  <si>
    <t>«Адырбекова Камила Калманбаевна» ЖК</t>
  </si>
  <si>
    <t>«Гражданстрой-2006» ЖШС</t>
  </si>
  <si>
    <t xml:space="preserve"> «Паритет-2016» ЖШС</t>
  </si>
  <si>
    <t xml:space="preserve">1. Банкроттық рәсімін өткізу мерзімін ұзарту туралы мәселені қарау                                                                                     </t>
  </si>
  <si>
    <t>«Целина2050» ЖШС</t>
  </si>
  <si>
    <t>151040010772</t>
  </si>
  <si>
    <t>Қостанай қаласы, Әл-Фараби даңғылы,74 кеңсесі 304</t>
  </si>
  <si>
    <t xml:space="preserve">1.Банкроттық рәсімін ұзарту </t>
  </si>
  <si>
    <t xml:space="preserve"> 8 771 190 5555, OriB16@mail.ru</t>
  </si>
  <si>
    <t>Қостанай облысы, Қостанай қаласы, Рабочая көшесі, 139 үй, ап. 36,</t>
  </si>
  <si>
    <t>171040011158</t>
  </si>
  <si>
    <t>Костанай о., Костанай к., Ленинградская к., 25/3 у.</t>
  </si>
  <si>
    <t>1. Банкроттық рәсімін ұзарту.</t>
  </si>
  <si>
    <t>1.Қорытынды есепті келісу және тарату балансын бекіту</t>
  </si>
  <si>
    <t>Несиегерлер жиналысында қарастырылуға тиісті материалдармен 19.04.2024.  мен 24.04.2024. аралығында мына мекен-жайда танысуға болады: Қостанай қ, Әл-Фараби д, 119 ү, 407 А ;</t>
  </si>
  <si>
    <t>070240008507</t>
  </si>
  <si>
    <t>Қостанай қаласы Қобланды Батыры кошесі, 49/2</t>
  </si>
  <si>
    <t>тел 87054603553                     e.mail:                                  baysarinaa@bk.ru</t>
  </si>
  <si>
    <t xml:space="preserve"> 8 700-570-17-07, OriB16@mail.ru</t>
  </si>
  <si>
    <t xml:space="preserve">1. Банкроттық рәсімін өткізу мерзімін ұзарту </t>
  </si>
  <si>
    <t xml:space="preserve">Костанай, қ. Северная өнеркәсіптік аймағы, 522
</t>
  </si>
  <si>
    <t>Костанай к-сы, промзона ,45 к.</t>
  </si>
  <si>
    <t xml:space="preserve"> Қостанай к-сы, Аль-Фараби д-лы,119уй, 413п</t>
  </si>
  <si>
    <t xml:space="preserve">1.Банқроттык мезымың,үзарту. </t>
  </si>
  <si>
    <t xml:space="preserve">Несиегерлер жиналысы қарауға тиісті материалдар, несиегерлерге жиналыс кезінде беріледі. </t>
  </si>
  <si>
    <t xml:space="preserve">тел.  8-777-304-54-97,  эл.пош.: takzgibek1957@mail.ru. </t>
  </si>
  <si>
    <t>«Сәтті адам» ЖШС</t>
  </si>
  <si>
    <t xml:space="preserve"> «РСО Сәулет» ЖШС</t>
  </si>
  <si>
    <t xml:space="preserve"> «Грань К» ЖШС</t>
  </si>
  <si>
    <t xml:space="preserve"> «Вескор» ЖШС</t>
  </si>
  <si>
    <t xml:space="preserve">1.31.03.2024 жағдайына төленетін әкімшілік шығындарды бекіту.                                                                                                                                  </t>
  </si>
  <si>
    <t>980840004320</t>
  </si>
  <si>
    <t>Денисовка ауылы, Элеваторная көшесі, 10 үй</t>
  </si>
  <si>
    <t>Қостанай қ., Аль-Фараби д., 111 үй, 201 к.</t>
  </si>
  <si>
    <t>8-777-745-19-14, е-mail: asyl_jan@mail.ru</t>
  </si>
  <si>
    <t>Костанай к. Карбышева, 123-3</t>
  </si>
  <si>
    <t xml:space="preserve">1. Банкроттықты басқарушының атқарылған жұмыс туралы есебі;
2. Дебиторлық берешекке қатысты шешім қабылдау, оның ішінде дебиторлық берешекті сату;
3. Банкроттық рәсімін өткізу мерзімін ұзарту;
4. Банкроттық рәсімін жүргізу барысында шеккен әкімшілік шығыстарды бекіту;
5. Банкроттықты басқарушыны шеттету;
6. Жаңа банкроттық менеджерін тағайындау.
</t>
  </si>
  <si>
    <t>1. Банкроттық рәсімін ұзарту.                                                                       2.«АлатауГорСтрой» ЖК жұмысының нәтижелері туралы есепке сәйкес төлеуге жататын әкімшілік шығыстардың сомаларын бекіту.</t>
  </si>
  <si>
    <t>1. 2023 жылгы 1 желтоқсаннан 2024 жылғы 1 сәуірге дейінгі кезеңге төленуге жататын әкімшілік шығыстардың ай сайынгы сомаларын көрсете отырып, жұмыс нәтижелері туралы есепті қарау.</t>
  </si>
  <si>
    <t>180240000973</t>
  </si>
  <si>
    <t>Қостанай қ, Фабричная к., 4А үй.</t>
  </si>
  <si>
    <t>11.00</t>
  </si>
  <si>
    <t xml:space="preserve">1) Банкроттық менеджері шартын жасасу;                          2) Келісім-шарт ажырамас бөлігі болып табылады банкроттық процедураға іс-шаралар жоспарын, бекіту;                        3) Әкімшілік бюджеттерді бекіту.                                        </t>
  </si>
  <si>
    <t>09.04.2024</t>
  </si>
  <si>
    <t>«Покровка» ЖШС</t>
  </si>
  <si>
    <t xml:space="preserve"> «КЕНТАВР строй групп» ЖШС</t>
  </si>
  <si>
    <t>«Sever AGRO Trade» ЖШС</t>
  </si>
  <si>
    <t>Қостанай қ., Тәуелсіздік к., 83 ү., 205 каб</t>
  </si>
  <si>
    <t>1. Мүлікті бағалау туралы есепті назарға алу; 
2. Төлеуге жататын әкімшілік шығыстардың сомаларын бекіту;
3. Пфывпыдлпылвп №жер учаскесін тікелей сату туралы келіп түскен өтінішке қатысты шешім қабылдау; 
4. Банкроттық рәсімін өткізу мерзімін ұзарту</t>
  </si>
  <si>
    <t xml:space="preserve">кредиторлар жиналысының күн тәртібіндегі мәселелер бойынша материалдар осы мекенжай бойныша табуға болады: Қостанай қ.,Тәуелсіздік, 83, 205   
</t>
  </si>
  <si>
    <t xml:space="preserve">Қостанай қ.,                                                                                          Байтурсынова,  к. 95- 420 
</t>
  </si>
  <si>
    <t xml:space="preserve">1. Банкроттық басқарушысымен шарт жасасу. 
2. Іс-шаралар жоспарын бекіту бойынша банкроттық рәсімдерді жүргізу.
3. Банкроттық рәсімін жүргізу үшін тартылатын, әкімшілік шығыстар сметасын мен қызметкерлердің санын бекіту.                                                                                               </t>
  </si>
  <si>
    <t xml:space="preserve">кредиторлар жиналысының күн тәртібіндегі мәселелер бойынша материалдар осы мекенжай бойныша табуға болады: Қостанай қ.,Тәуелсіздік, 83, 3-69    
</t>
  </si>
  <si>
    <t>1.Кепіл мүлікті шын мәнінде қабылдау.                           2.Өтпеген жер учаскесін мемлекеттік қорға тапсыру жөнінде.                                                                 3.Қортынды есептемеге және тарату теңгерімге келісім алу.</t>
  </si>
  <si>
    <t>«Жалпакова Рената Темирхановна» ЖК</t>
  </si>
  <si>
    <t>Қостанай қ.,  Касымканов к. 78, 78</t>
  </si>
  <si>
    <t>960640000644</t>
  </si>
  <si>
    <t>1.Банкроттықтың рәсімінің жасауы жүрісі туралы</t>
  </si>
  <si>
    <t xml:space="preserve"> 8-777-2543747, s.shabaev@mail.ru</t>
  </si>
  <si>
    <t>1. Дебиторлық берешекті есептен шығару.                                                               2. Қорытынды есеп пен тарату балансын келісу.</t>
  </si>
  <si>
    <t>15.00</t>
  </si>
  <si>
    <t>Костанай қ-сы, Аль-Фараби д-лы,,413Б</t>
  </si>
  <si>
    <t>.Костанай қ-сы, Мауленов қ-сы,16үй</t>
  </si>
  <si>
    <t>060740004078</t>
  </si>
  <si>
    <t>«Факториал-2006» ЖШС</t>
  </si>
  <si>
    <t xml:space="preserve">тел. 8-714-2-535976, 8-777-304-54-97,   takzgibek1957@mail.ru. </t>
  </si>
  <si>
    <t xml:space="preserve"> ТОО «MAYMANA KZ»  ЖШС</t>
  </si>
  <si>
    <t>170740006909</t>
  </si>
  <si>
    <t>Қостанай қ., Киевская көшесі, 21/1</t>
  </si>
  <si>
    <t xml:space="preserve">1)   барысы туралы есепті назарға алыңыз;                                                  2)  Банкроттық басқарушысын өкілеттігінен шеттету;                                                                                                                     3)  Уәкілетті органда тіркелген адамдар арасынан банкроттық басқаруға  үміткерді таңдау.
</t>
  </si>
  <si>
    <t>1. Жылжымалы мүлікке қатысты.
2. Қортынды есептемеге және тарату теңгерімге келісім алу.</t>
  </si>
  <si>
    <t xml:space="preserve">1. Жылжымалы мүлікке қатысты.
2. Төлеуге жататын әкімшілік шығыстардың сомаларын бекіту.               </t>
  </si>
  <si>
    <t>1. Атқарылған жұмыс туралы есеп.
2. Төлеуге жататын әкімшілік шығыстардың сомаларын бекіту.                                                                           3.Қарау қорытындылары бойынша электрондық сауда-саттық, жылжымайтын мүлік.                                               2. №2 сату жоспарын бекіту.</t>
  </si>
  <si>
    <t>10:00</t>
  </si>
  <si>
    <t>1.Банкроттық рәсімін ұзарту.                                         2. «Компания Аргумент» ЖШС жұмысының нәтижелері туралы есепке сәйкес төлеуге жататын әкімшілік шығыстардың сомаларын бекіту.</t>
  </si>
  <si>
    <t xml:space="preserve"> «АргументЪ» ЖШС</t>
  </si>
  <si>
    <t>120140004169</t>
  </si>
  <si>
    <t>Қостанай қ,, Дзержинского к. , ү.56</t>
  </si>
  <si>
    <t>Мәселені қарау үшін қажетті мәліметтермен кредиторлар 3 күнге кеш емес уакытт арасында жиналыска дейін на мекежайында танысуга болады</t>
  </si>
  <si>
    <t>«КАПИТАЛ ПРОФ ГРУПП» ЖШС</t>
  </si>
  <si>
    <t>1) Банкроттық рәсімін ұзарту                                                                                                                       2) «Капитал проф групп» ЖШС жұмысының нәтижелері  туралы есепке сәйкес төлеуге жататын әкімшілік шығыстардың сомаларын бекіту</t>
  </si>
  <si>
    <t xml:space="preserve">Кредиторлар жиналысының қарауына жататын материалдармен кредиторлар жиналысы өткізілетін мекенжай бойынша жиналыс өткізілуге дейін 3 жұмыс күнінен кешіктірмей танысуға болады </t>
  </si>
  <si>
    <t>Рудный қ. 40 ж.Октября кош.15, к.2</t>
  </si>
  <si>
    <t xml:space="preserve">1. Банкроттық рәсімін ұзарту.                                             2. Өндіріп алу мүмкін емес дебиторлық берешек сомасын бекіту                                         </t>
  </si>
  <si>
    <t>1.2022 жылғы 01 желтоқсаннан 2024 жылғы 01 сәуірге дейінгі кезеңге төленуге жататын әкімшілік шығыстардың ай сайынғы сомаларын көрсете отырып, жұмыс нәтижелері туралы есептерді қарау.
2. "Проблемалық кредиттер қоры "АҚ-ның 28.03.2024 ж. хатына сәйкес" Зерновая компаниясы KZ" ЖШС-нің өндіріп алу мүмкін емес ретінде 6 148 684 теңге сомасындағы дебиторлық берешегін бекіту туралы" мәселені күн тәртібінен алып тастау жолымен 15.11.2023 ж. кредиторлар жиналысының (комитет отырысының) №14 хаттамасына өзгерістер енгізуге қатысты.</t>
  </si>
  <si>
    <t>1.2022 жылғы 01 желтоқсаннан 2024 жылғы 01 сәуірге дейінгі кезеңге төленуге жататын әкімшілік шығыстардың ай сайынғы сомаларын көрсете отырып, жұмыс нәтижелері туралы есептерді қарау.</t>
  </si>
  <si>
    <t>тел. 8-7142-750650,  8 708 4750650  s.shabaev@mail.ru</t>
  </si>
  <si>
    <t xml:space="preserve">1. Банкроттық жөніндегі менеджердің атқарылған жұмыс туралы есебі.                                                                                                                                        2. Келісу үшін қорытынды есепт және тарату балансы.                                                                                                  </t>
  </si>
  <si>
    <t xml:space="preserve">г.Костанай,
Промышленная зона,
 Костнай -2, д. б/н
 . </t>
  </si>
  <si>
    <t>111140015511</t>
  </si>
  <si>
    <t>«TransCargo M» ЖШС</t>
  </si>
  <si>
    <t>1. Банкроттық жөніндегі менеджердің атқарылған жұмыс туралы есебі.                                                                                                 2.Туралы банкроттық рәсімінің мерзімін ұзарту</t>
  </si>
  <si>
    <t>Қостанай облысы, Рудный қ .,  Королев к., 1 "а" үй</t>
  </si>
  <si>
    <t>«АзияСтройОптТорг»  ЖШС</t>
  </si>
  <si>
    <t>тел. 8-7142-750650,  87772543747  s.shabaev@mail.ru</t>
  </si>
  <si>
    <t>10.00</t>
  </si>
  <si>
    <t xml:space="preserve">Қостанай қ., Тауелзіздік көш., 83-625 
 . </t>
  </si>
  <si>
    <t>«Gran CASA» ЖШС</t>
  </si>
  <si>
    <t xml:space="preserve">1. Банкроттықты басқарушының атқарған жұмысы туралы есеп.                                                                                                                                        2. Қорытынды есепті келісу.              </t>
  </si>
  <si>
    <t>20.05.2024.</t>
  </si>
  <si>
    <t>Костанай қ., Железнодорожная қ.,  1А, к..5</t>
  </si>
  <si>
    <t>1. Бітімгершілік келісім жасасу туралы шешім қабылдау.</t>
  </si>
  <si>
    <t>Несиегерлер жиналысында қарастырылуға тиісті материалдармен 02.05.2024.  мен 20.05.2024. аралығында мына мекен-жайда танысуға болады: Қостанай қ, Әл-Фараби д, 119 ү, 407 А ;</t>
  </si>
  <si>
    <t>1.Әкімшілік бюджеттерді бекіту</t>
  </si>
  <si>
    <t>Қостанай қ., Уральский, көш. 58/5 үй</t>
  </si>
  <si>
    <t xml:space="preserve">1) Банкроттық менеджері шартын жасасу;                          2) Келісім-шарт ажырамас бөлігі болып табылады банкроттық процедураға іс-шаралар жоспарын, бекіту;                                                                                                                                                                                                              3) Әкімшілік бюджеттерді бекіту.          </t>
  </si>
  <si>
    <t xml:space="preserve">тел. 8-714-2-535976, 8-777-304-54-97,  эл.пош.: takzgibek1957@mail.ru. </t>
  </si>
  <si>
    <t xml:space="preserve">1. Қостанай облысы ӘҚБтК-нің 2024 жылғы 29 сәуірдегі шешіміне шағым жасау бойынша;                                    2.Әкімшілік шығындар сметасын бекіту;                                                                                          </t>
  </si>
  <si>
    <t>160640003265</t>
  </si>
  <si>
    <t>Қостанай облысы, Қостанай к., Майлин к., 7Б үй</t>
  </si>
  <si>
    <t xml:space="preserve"> «ИНСИ Плюс» ЖШС</t>
  </si>
  <si>
    <r>
      <t xml:space="preserve">«КуатСрой и К» </t>
    </r>
    <r>
      <rPr>
        <sz val="10"/>
        <color rgb="FF000000"/>
        <rFont val="Times New Roman"/>
        <family val="1"/>
        <charset val="204"/>
      </rPr>
      <t>ЖШС</t>
    </r>
  </si>
  <si>
    <r>
      <t xml:space="preserve">«DI AGRO» </t>
    </r>
    <r>
      <rPr>
        <sz val="10"/>
        <color rgb="FF000000"/>
        <rFont val="Times New Roman"/>
        <family val="1"/>
        <charset val="204"/>
      </rPr>
      <t>ЖШС</t>
    </r>
  </si>
  <si>
    <t>«Горизонты Азии» ЖШС</t>
  </si>
  <si>
    <r>
      <t xml:space="preserve"> «Факториал-2006» </t>
    </r>
    <r>
      <rPr>
        <sz val="10"/>
        <color rgb="FF000000"/>
        <rFont val="Times New Roman"/>
        <family val="1"/>
        <charset val="204"/>
      </rPr>
      <t>ЖШС</t>
    </r>
  </si>
  <si>
    <t xml:space="preserve">1.2024 жылдың сәуір айында атқарылған жұмыстар туралы есеп және төленетін әкімшілік шығындарды бекіту.  
</t>
  </si>
  <si>
    <t>1) Қорытыңды есепті және тарату балансын келісу «КАПИТАЛ ПРОФ ГРУПП» ЖШС</t>
  </si>
  <si>
    <t>1.2022 жылғы 01 қарашадан 2024 жылғы 01 мамырға дейінгі кезеңге төленуге жататын әкімшілік шығыстардың ай сайынғы сомаларын көрсете отырып, жұмыс нәтижелері туралы есептерді қарау.</t>
  </si>
  <si>
    <t>1.2022 жылғы 01 қарашадан 2024 жылғы 01 мамырға дейінгі кезеңге төленуге жататын әкімшілік шығыстардың ай сайынғы сомаларын көрсете отырып, жұмыс нәтижелері туралы есептерді қарау.
2. "Проблемалық кредиттер қоры "АҚ-ның 28.03.2024 ж. хатына сәйкес" Зерновая компаниясы KZ" ЖШС-нің өндіріп алу мүмкін емес ретінде 6 148 684 теңге сомасындағы дебиторлық берешегін бекіту туралы" мәселені күн тәртібінен алып тастау жолымен 15.11.2023 ж. кредиторлар жиналысының (комитет отырысының) №14 хаттамасына өзгерістер енгізуге қатысты.</t>
  </si>
  <si>
    <t>120640015162</t>
  </si>
  <si>
    <t xml:space="preserve"> Костанай к., Киевская кошесы, 48/8</t>
  </si>
  <si>
    <t>«АЛТЫН ЖЕР 2012» ЖШС</t>
  </si>
  <si>
    <t>1. Дебиторлық берешекті есептен шығару.                   2. Қорытынды есеп пен тарату балансын келісу.</t>
  </si>
  <si>
    <t>110640009146</t>
  </si>
  <si>
    <t>Ұзынкөл ауданы,Троебратное ауылы</t>
  </si>
  <si>
    <t xml:space="preserve">1.Банкроттық басқарушымен шарт жасасу және  банкроттық рәсімін жүргізу жөніндегі іс-шаралар жоспарын бекіту;
2.Банкроттық басқарушы сатып алатын тауарлардың, жұмыстар мен көрсетілетін қызметтердің тізбесін айқындау;
</t>
  </si>
  <si>
    <t xml:space="preserve"> 87777451914, Asyl_jan@mail.ru</t>
  </si>
  <si>
    <t xml:space="preserve">  «УЗУНКОЛЬ-2012»  ЖШС</t>
  </si>
  <si>
    <t>«Sever Agro Trade» ЖШС</t>
  </si>
  <si>
    <t xml:space="preserve">Рудный қ.,                                                                                          Пионерская к.     22-04 
</t>
  </si>
  <si>
    <t>Қостанай қ., Тәуелсіздік, 159-2</t>
  </si>
  <si>
    <t xml:space="preserve">кредиторлар жиналысының күн тәртібіндегі мәселелер бойынша материалдар осы мекенжай бойныша табуға болады: Қостанай қ., Тәуелсіздік, 159-2
</t>
  </si>
  <si>
    <t>тел. 87783100009,87073753696
электронный адрес: JenisJ@mail.ru</t>
  </si>
  <si>
    <t xml:space="preserve">1. Атқарылған жұмыс туралы есеп.                             2.Қарау қорытындылары бойынша электрондық сауда-саттық, жылжымайтын мүлік
 3.№3 сату жоспарын бекіту.                                                4. Төлеуге жататын әкімшілік шығыстардың сомаларын бекіту.       </t>
  </si>
  <si>
    <t xml:space="preserve">
1. Қортынды есептемеге және тарату теңгерімге келісім алу.</t>
  </si>
  <si>
    <t xml:space="preserve"> 1) Банкроттықты басқарушымен шарт жасасу;
2. Банкроттық рәсімін жүргізу жөніндегі іс-шаралар жоспарын бекіту;
3. Сатып алынатын тауарлардың, жұмыстар мен көрсетілетін қызметтердің тізбесін және банкроттық рәсіміне тартылатын қызметкерлердің санын бекіту;
4. Қостанай қ., мекенжайы бойынша мүлікті бағалау нәтижелері. Уральская, 4;
5. Қостанай қ., көш., мекенжайы бойынша мүлікті сату жоспарын бекіту. Уральская, 4;                                     6. Мына мекенжайлар бойынша орналасқан мүлікті тікелей сату бойынша: Рудный қ., көш. 40 Лет Октябрь, 32, Рудный қ., көш. Горняков, 28;
7. Төлеуге жататын әкімшілік шығыстардың сомаларын бекіту;
8. Банкроттық рәсімінің мерзімін ұзарту</t>
  </si>
  <si>
    <t xml:space="preserve">«Быстров Александр Сергеевич» ЖК  </t>
  </si>
  <si>
    <t>170940010875</t>
  </si>
  <si>
    <t>Костанай облысы, Рудный қ, Горняков көшесі, 46</t>
  </si>
  <si>
    <t>1. Банкроттық рәсімін ұзарту туралы мәселені қарау                                                                                        2. Қорытынды есепті бекіту туралы мәселені қарау</t>
  </si>
  <si>
    <t>010540000128</t>
  </si>
  <si>
    <t xml:space="preserve"> Қостанайская облысы, Алтынсарин ауданы,                      О. Шипин а.о., Первомайское а., Луговая көш, 23А ғимарат </t>
  </si>
  <si>
    <t>100940005152</t>
  </si>
  <si>
    <t xml:space="preserve"> Костанай к.,                       Аль-Фараби  кош., 111А</t>
  </si>
  <si>
    <t xml:space="preserve"> «Bastion 07» ЖШС</t>
  </si>
  <si>
    <t>«КокшеАгроБидай» ЖШС</t>
  </si>
  <si>
    <t>«Мельагропром» ЖШС</t>
  </si>
  <si>
    <t>Қостанай обл., Қостанай қ., 40 жыл Қазан к-сі, 35-үй</t>
  </si>
  <si>
    <t xml:space="preserve">1) қорытынды есепті келісу.
</t>
  </si>
  <si>
    <t>87751018011, e.mail: e.mail: darkhan_8@mail.ru</t>
  </si>
  <si>
    <t>1. Банкроттық рәсімін өткізу мерзімін 2024 жылғы қыркүйектің соңына дейін ұзарту
2. Төлеуге жататын әкімшілік шығыстардың сомаларын бекіту;
3. Мүлікті бағалау туралы есепті назарға алу; 
4. Жер учаскесін тікелей сату туралы келіп түскен өтінішке қатысты шешім қабылдау
5. Қорытынды есеп пен тарату балансын келісу.</t>
  </si>
  <si>
    <t>1.Банкроттық рәсімінің мерзімдерін ұзарту; 
2.Әкімшілік шығыстарды бекіту.</t>
  </si>
  <si>
    <t>1.Электрондық аукцион нәтижелерін қарау; 
2.Мүлікті одан әрі сату туралы;                                                      3.Әкімшілік шығыстарды бекіту.                                                                               4.Банкроттық рәсімінің мерзімдерін ұзарту.</t>
  </si>
  <si>
    <t>090140007393</t>
  </si>
  <si>
    <t>Костанай облысы, Қостанай қ, Чехови көшесі, 105А</t>
  </si>
  <si>
    <t>Костанай облысы, Қостанай қ, Майлина көшесі, 21</t>
  </si>
  <si>
    <t xml:space="preserve"> «СК СЕВЕР СТРОЙ» ЖШС</t>
  </si>
  <si>
    <t>160240025112</t>
  </si>
  <si>
    <t xml:space="preserve"> Қостанай қ., Мауленова кош., 10, үй 3 патер</t>
  </si>
  <si>
    <t>1.Ақша сомаларын өндіріп алуға талап ету құқығын беру арқылы кредиторлық берешекті өтеуге қатысты</t>
  </si>
  <si>
    <t>1. «Куман-LTD» ЖШС дебиторлық берешекті аударуға                                                  2.«АлатауГорСтрой» ЖК жұмысының нәтижелері туралы есепке сәйкес төлеуге жататын әкімшілік шығыстардың сомаларын бекіту.</t>
  </si>
  <si>
    <t>«Үміт Керемет» ЖШС</t>
  </si>
  <si>
    <t>«Tungri» ЖШС</t>
  </si>
  <si>
    <t>«КЕНТАВР строй групп» ЖШС</t>
  </si>
  <si>
    <t>«Компания Алекс Билдинг» ЖШС</t>
  </si>
  <si>
    <t xml:space="preserve"> Костанай к.,  Касымханова 78, 78</t>
  </si>
  <si>
    <t>«АлатауГорСтрой» ЖШС</t>
  </si>
  <si>
    <t>1.Цессия шартын жасасу.                                         2.Қорытынды есепті келісу</t>
  </si>
  <si>
    <t xml:space="preserve">1.2024 жылдың мамыр айында атқарылған жұмыстар туралы есеп және төленетін әкімшілік шығындарды бекіту.  
</t>
  </si>
  <si>
    <t>1.2024 жылдың мамыр айында атқарылған жұмыстар туралы есеп және төленетін әкімшілік шығындарды бекіту.                   2."Фурмановский элеватор" ЖШС банкроттық рәсімін ұзарту.</t>
  </si>
  <si>
    <t>Арқалық қаласы, Фурманова ауылы</t>
  </si>
  <si>
    <t xml:space="preserve">1.31.05.2024ж жағдайына төленетін әкімшілік шығындарды бекіту.                                                         2.Мүлікті тікелей сату туралы.                           </t>
  </si>
  <si>
    <t>1.Есепті кезен үшін төлеуге жататын әкімшілік шығыстардың сомаларын көрсете отырып, жұмыс нәтижелері туралы есеп.</t>
  </si>
  <si>
    <t>«Сельскохозяйственный производственный кооператив «Аманкелді-Агро» ӨК</t>
  </si>
  <si>
    <t>Қостанай обл., Аманкелді а., Аманкелді а., Байтурсынов к., 7 үй</t>
  </si>
  <si>
    <t>170340004581</t>
  </si>
  <si>
    <t xml:space="preserve">1) Банкроттық менеджері келісім жасасу;                          2) Келісім-шарт ажырамас бөлігі болып табылады банкроттық процедураға іс-шаралар жоспарын, қабылдау;                        3) Әкімшілік бюджеттерді қабылдау.                                        </t>
  </si>
  <si>
    <t xml:space="preserve">1. Банкроттық жөніндегі менеджердің атқарылған жұмыс туралы есебі.                              2. Келісу үшін қорытынды есепт және тарату балансы.                                                                                                  </t>
  </si>
  <si>
    <t xml:space="preserve"> «Теплоагростройкомплект» ЖШС</t>
  </si>
  <si>
    <t>060740000065</t>
  </si>
  <si>
    <t>Қостанай облысы, Қостанай к., Дорожников к., 2 үй.</t>
  </si>
  <si>
    <t xml:space="preserve"> 8 7142 917115, retkz@mail.ru</t>
  </si>
  <si>
    <t xml:space="preserve"> "TransCargo M" ЖШС</t>
  </si>
  <si>
    <t xml:space="preserve"> Қостанай қ., Әл-Фараби  к, 74ү., 304/1 к.</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</si>
  <si>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 ӘлөФараби к., 74ү., 304 к.</t>
  </si>
  <si>
    <t>200140027829</t>
  </si>
  <si>
    <t>Қостанай облысы, Рудный к., Ленин к., 2/5 үй.</t>
  </si>
  <si>
    <t xml:space="preserve"> Қостанай қ., Әл-Фараби к. 74ү., 304/1 к.</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</si>
  <si>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 Әл-Фараби к. 74ү., 304/1 к.</t>
  </si>
  <si>
    <t xml:space="preserve">Қостанай қаласы,  Карбышев қөшесі, 95 Үй </t>
  </si>
  <si>
    <t>Қостанай қ., Әл-Фараби к-сі, 74, ҚҚ.304/1</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</si>
  <si>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 Әл-Фараби к-сі, 74, ҚҚ.304/1</t>
  </si>
  <si>
    <t>170740023364</t>
  </si>
  <si>
    <t>«КазИнновация LTD» ЖШС</t>
  </si>
  <si>
    <t>«Досым 21» ЖШС</t>
  </si>
  <si>
    <t>«Костанай Девелопмент» ЖШС</t>
  </si>
  <si>
    <t>ЖШС "Жеңіс Бек"</t>
  </si>
  <si>
    <t xml:space="preserve">Лисаковск, Өндірістік аймақ көш. Өндірістік коммуналдық аймақ, 9
</t>
  </si>
  <si>
    <t>Қостанай, Солтүстік индустриялық аймақ, 15 ғимарат</t>
  </si>
  <si>
    <t xml:space="preserve">1. Мүлікті бағалау есебін есепке алу;                               2. Мүлікті сату жоспарын бекіту;                                             3. Төлеуге жататын әкімшілік шығыстардың сомаларын бекіту;                                        4. «Ozenir Milling» өндірушісінің тәулігіне 30-35 тонна астық өңдейтін диірмен кешенін тікелей сатуға түскен өтініші бойынша шешім қабылдау;                                  5. Банкроттық рәсімінің мерзімін ұзарту                                                                               </t>
  </si>
  <si>
    <t xml:space="preserve">кредиторлар жиналысының күн тәртібіндегі мәселелер бойынша материалдар осы мекенжай бойныша табуға болады: Қостанай қ., Солтүстік индустриялық аймақ, 15 ғимарат
</t>
  </si>
  <si>
    <t>1.2024 жылдың мамыр айында атқарылған жұмыстар туралы есеп және төленетін әкімшілік шығындарды бекіту.                     2.Банкроттың мүлкін түгендеу туралы есеп.  
3.Мүлікті бағалау туралы шешім қабылдау.</t>
  </si>
  <si>
    <t xml:space="preserve">1.Мүлікті есептен шығару.                                        
 </t>
  </si>
  <si>
    <t>1.2024 жылғы 01 cәуірден 2024 жылғы 31 мамырға дейінгі кезеңге төленуге жататын әкімшілік шығыстардың ай сайынғы сомаларын көрсете отырып, жұмыс нәтижелері туралы есептерді қарау. 2.Банкроттық рәсімін ұзарту</t>
  </si>
  <si>
    <t>1.2022 жылғы 01 қарашадан 2024 жылғы 31 мамырға дейінгі кезеңге төленуге жататын әкімшілік шығыстардың ай сайынғы сомаларын көрсете отырып, жұмыс нәтижелері туралы есептерді қарау. 2.Банкроттық рәсімін ұзарту</t>
  </si>
  <si>
    <t>1. 2022 жылғы 01 қарашадан 2024 жылғы 31 мамырға дейінгі кезеңге төленуге жататын әкімшілік шығыстардың ай сайынғы сомаларын көрсете отырып, жұмыс нәтижелері туралы есептерді қарау.
2. "Проблемалық кредиттер қоры "АҚ-ның 28.03.2024 ж. хатына сәйкес" Зерновая компаниясы KZ" ЖШС-нің өндіріп алу мүмкін емес ретінде 6 148 684 теңге сомасындағы дебиторлық берешегін бекіту туралы" мәселені күн тәртібінен алып тастау жолымен 15.11.2023 ж. кредиторлар жиналысының (комитет отырысының) №14 хаттамасына өзгерістер енгізуге қатысты.
3. Банкроттық рәсімін ұзарту.</t>
  </si>
  <si>
    <t>1.Банкроттық рәсімінің мерзімін ұзартуға байланысты.</t>
  </si>
  <si>
    <t>1.Банкроттық рәсімінің мерзімін ұзарту.</t>
  </si>
  <si>
    <t xml:space="preserve">Мендіқара ауданы, Боровское ауылы, Абай
к-сі 176 үй                                                                     
</t>
  </si>
  <si>
    <t xml:space="preserve">Қостанай қ., 40 лет Октября 35  үй              </t>
  </si>
  <si>
    <t>950340000542</t>
  </si>
  <si>
    <t>«Medicus-Centre» ЖСШ</t>
  </si>
  <si>
    <t>960721351360</t>
  </si>
  <si>
    <t>Қостанай қ, Сералин к., 34үй, 58п.</t>
  </si>
  <si>
    <t>«УЗУНКОЛЬ-2012» ЖШС</t>
  </si>
  <si>
    <t xml:space="preserve"> «Денисовское» ЖШС</t>
  </si>
  <si>
    <t>«Жайшылыков Т.Ж.» ЖК</t>
  </si>
  <si>
    <t xml:space="preserve"> «WorldTrading KZ»ЖШС</t>
  </si>
  <si>
    <t>170940020753</t>
  </si>
  <si>
    <t>Қостанай облысы, Қостанай қаласы, Наурыз шағынауданы, 1 үй, 81 пәтер</t>
  </si>
  <si>
    <t>171140008926</t>
  </si>
  <si>
    <t>«Вагоностроительный завод» ЖШС</t>
  </si>
  <si>
    <t>111500 Қостанай облысы, Рудный қаласы, көш. Транспортная, 1/2</t>
  </si>
  <si>
    <t>180440037563</t>
  </si>
  <si>
    <t xml:space="preserve">Костанайская обл. , г. Костанай , ул. МИКРОРАЙОН Юбилейный , д. 4 кв. (офис) 38 </t>
  </si>
  <si>
    <t xml:space="preserve"> Қостанай қ, Тәуелсіздік  к-сі 83, 205 каб.</t>
  </si>
  <si>
    <t xml:space="preserve">Жиналыс өткізуге: 3 жұмыс күні қалғанда жиналыс өткізу жері бойынша материалдармен танысу тәртібі. </t>
  </si>
  <si>
    <t>87051926375, nsanov_sud@mail.ru</t>
  </si>
  <si>
    <t>«Arian Group» ЖШС</t>
  </si>
  <si>
    <t>1.Мәмілелерді жарамсыз деп тану бойынша талап арыздарды берудің орындылығы туралы;
2."Оңалту және банкроттық туралы"Заңның 11-бабы бойынша директорды субсидиарлық жауапкершілікке тарту туралы талап арыз беру туралы.</t>
  </si>
  <si>
    <t>«СтройГрупп KZ» ЖШС</t>
  </si>
  <si>
    <r>
      <t xml:space="preserve">«Алмед-77» </t>
    </r>
    <r>
      <rPr>
        <sz val="10"/>
        <color indexed="8"/>
        <rFont val="Times New Roman"/>
        <family val="1"/>
        <charset val="204"/>
      </rPr>
      <t>ЖШС</t>
    </r>
  </si>
  <si>
    <r>
      <t xml:space="preserve"> </t>
    </r>
    <r>
      <rPr>
        <sz val="10"/>
        <color indexed="8"/>
        <rFont val="Times New Roman"/>
        <family val="1"/>
        <charset val="204"/>
      </rPr>
      <t>«Денисовское»</t>
    </r>
    <r>
      <rPr>
        <sz val="10"/>
        <color rgb="FF000000"/>
        <rFont val="Times New Roman"/>
        <family val="1"/>
        <charset val="204"/>
      </rPr>
      <t xml:space="preserve"> ЖШС</t>
    </r>
  </si>
  <si>
    <r>
      <t xml:space="preserve"> </t>
    </r>
    <r>
      <rPr>
        <sz val="10"/>
        <color indexed="8"/>
        <rFont val="Times New Roman"/>
        <family val="1"/>
        <charset val="204"/>
      </rPr>
      <t>«MAYMANA KZ»</t>
    </r>
    <r>
      <rPr>
        <sz val="10"/>
        <color rgb="FF000000"/>
        <rFont val="Times New Roman"/>
        <family val="1"/>
        <charset val="204"/>
      </rPr>
      <t xml:space="preserve"> ЖШС</t>
    </r>
  </si>
  <si>
    <r>
      <t>«АлатауГорСтрой»</t>
    </r>
    <r>
      <rPr>
        <sz val="10"/>
        <color rgb="FF000000"/>
        <rFont val="Times New Roman"/>
        <family val="1"/>
        <charset val="204"/>
      </rPr>
      <t xml:space="preserve"> ЖШС</t>
    </r>
  </si>
  <si>
    <t xml:space="preserve">  +7 7142 917115,  +7 777 301 7711 7773017711@mail.ru</t>
  </si>
  <si>
    <t xml:space="preserve">1. Ақша сомаларын өндіріп алуға талап ету құқығын беру арқылы кредиторлық берешекті өтеуге қатысты                                  </t>
  </si>
  <si>
    <t>Кредиторлар жиналысының қарауына жататын материалдармен кредиторлар жиналысы өткізілетін мекенжай боыйнша жиналыс өткізілгенге дейін 3 жұмыс күнінен кешіктірмей танысуға болады</t>
  </si>
  <si>
    <t xml:space="preserve">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t>
  </si>
  <si>
    <t>kts_2011kostanay@mail.ru 87058611767</t>
  </si>
  <si>
    <t xml:space="preserve">1.есеп бойынша мүліктік массасын түгендеу;                                                      2.банкроттықты басқарушының кандидатурасын таңдау;                                                                                             3.құру, кредиторлар комитетінің;                        4.санын айқындау, құрамын бекіту және төрағасын кредиторлар комитетінің;                                                                  5.регламентін бекіту кредиторлар комитетінің жұмыс.                                                                                    </t>
  </si>
  <si>
    <t>1.Өндіріп алу мүмкін емес дебиторлық берешек сомасын бекіту</t>
  </si>
  <si>
    <t>«КостанайЭкоСервис» ЖШС</t>
  </si>
  <si>
    <t>100140010506</t>
  </si>
  <si>
    <t>Қостанай қ., Әл-Фараби д., 74 үй</t>
  </si>
  <si>
    <t xml:space="preserve"> Қостанай к-сы, Аль-Фараби д-лы,119уй, 413Б</t>
  </si>
  <si>
    <t>1. Қорытынды есеп пен тарату балансынын келісу</t>
  </si>
  <si>
    <t xml:space="preserve">                    Костанай облысы, Рудный қ., Чекмарева к, 2 ү</t>
  </si>
  <si>
    <t>Қостанай, Солтүстік индустриялық аймақ, 15 ғимарат онлайн WhatsApp мобильді қосымшасы арқылы</t>
  </si>
  <si>
    <t xml:space="preserve">1. Банкроттық рәсімінің мерзімін ұзарту.
2. Қорытынды есепті бекіту                                                                             </t>
  </si>
  <si>
    <t>«Сейдахметов Мурат Тыштикбаевич» ЖК</t>
  </si>
  <si>
    <t>181040035951</t>
  </si>
  <si>
    <t>«ISA TRADE LTD» ЖШС</t>
  </si>
  <si>
    <t>Қостанай қ.,  Узкоколейная , 9/4 үй</t>
  </si>
  <si>
    <t>1.Мүлік түгендеу туралы есеп;                 2.Банкроттық менеджері кандитатурасын таңдау;                           3. Кредиторлар комитетін құру;                     4. Кредиторлар коминитетінің төрағасы мөлшері, құрамы және бекітіу анықтау;                                                 5.Кредиторлар комитетінің регламенттерін бекітіу;                                                                                                          6. Банкроттық әкімшісі негізі сыйақы төлеу мөлшерін анықтау .</t>
  </si>
  <si>
    <t>Қостанай қ., Байтурсынов к., 67 үй, 232 ж.б.</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</si>
  <si>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 67 үй, 232 ж.б.</t>
  </si>
  <si>
    <t>моб.тел.87009830816,  7785511111@mail.ru</t>
  </si>
  <si>
    <t xml:space="preserve">1) Банкроттық менеджері шартын жасасу;                                                           2) Келісім-шарт ажырамас бөлігі болып табылады банкроттық процедураға іс-шаралар жоспарын, бекіту;                        3) Әкімшілік бюджеттерді бекіту.                                        </t>
  </si>
  <si>
    <t>ҚОСТАНАЙ ОБЛЫСЫ, Қостанай қ .А. Байтурсынова,  95 үй,</t>
  </si>
  <si>
    <t>Қостанай қ, Тәуелсіздік  к-сі 83, 205 каб.</t>
  </si>
  <si>
    <t>«Сейдалина М.Ж..» ЖК</t>
  </si>
  <si>
    <t>010740000234</t>
  </si>
  <si>
    <t>Қостанай облысы, Арқалық қаласы, Маулен кошесі,  22 уй</t>
  </si>
  <si>
    <t>Материалдармен танысу тәртібі: жиналыс өткізілетін жері бойынша 3 жұмыс күні үшін жиналыс өткізуге дейін.</t>
  </si>
  <si>
    <t>m.bermaganbetova@mail.ru с.т. 87756044611</t>
  </si>
  <si>
    <t>«Виолан» ЖШС</t>
  </si>
  <si>
    <t>«Торгайский элеватор» ЖШС</t>
  </si>
  <si>
    <t>1.Кепілге салынған мүлікті қоспағанда, мүлікке бағалау жүргізу туралы шешім қабылдау.
2. Кредиторлар комитетінің санын анықтау және құрамын бекіту, кредиторлар комитетінің төрағасы.
3. Кредиторлар комитетінің жұмыс регламентін бекіту
4. Банкроттың мүліктік массасын түгендеу туралы есепті қарау,
5. Банкроттың қызметін ұзарту (тоқтату) туралы шешім қабылдау
6. Кредиторлар жиналысымен шарт жасасу,
7. Шарттың ажырамас бөлігі болып табылатын банкроттық рәсімін жүргізу жөніндегі іс-шаралар жоспарын бекіту,
8. Банкроттықты басқарушы сатып алатын Тауарлардың, жұмыстар мен көрсетілетін қызметтердің тізбесін айқындау 
9. Банкроттықты басқарушының негізгі сыйақысының мөлшерін айқындау</t>
  </si>
  <si>
    <t>1.Банкроттық басқарушының қорытынды баяндамасы мен тарату балансын үйлестіру туралы. 2.Банкроттық рәсімін өткізу мерзімін ұзарту қыркүйекке дейн 2024 ж.</t>
  </si>
  <si>
    <t>700201450269</t>
  </si>
  <si>
    <t>Костанай к-сы, Волынова 18-22к.</t>
  </si>
  <si>
    <t>1. Мүлікті бағалауды қарау 2. Мүлікті сату туралы шешім қабылдау 3. Әкімшілік шығыстар сметасын бекіту.</t>
  </si>
  <si>
    <t>1.Банкроттық рәсімінің мерзімін ұзарту туралы мәселені қарау</t>
  </si>
  <si>
    <t>«Meat Land» ЖШС</t>
  </si>
  <si>
    <t>80440013327</t>
  </si>
  <si>
    <t>Қостанай обл., Мендықара а., Каскад а.</t>
  </si>
  <si>
    <t xml:space="preserve">Мәселені қарау үшін қажетті мәліметтер несиегерлерге 3 күнге кеш емес уакытт арасында жиналыска дейін на мекежайында танысуга болады: Қостанай қ.,  Гоголя к., 181 үй, 402 ж. </t>
  </si>
  <si>
    <t>1.МАЭС шешіміне шағымдану туралы мәселені қарау</t>
  </si>
  <si>
    <t>Рудный қаласы, Корчагина көшесі, 110 үй, 64 пәтер</t>
  </si>
  <si>
    <t>1. Дебиторлық берешекті талап ету құқығын беру арқылы кредитордың талаптарын қанағаттандыру.
2. Өндіріп алу мүмкін емес дебиторлық берешекті бекіту.
3. Қорытынды есеп пен тарату балансын келісу.</t>
  </si>
  <si>
    <t>Несиегерлер жиналысында қарастырылуға тиісті материалдармен 10.07.2024ж.  мен 19.07.2024 ж. аралығында мына мекен-жайда танысуға болады: Қостанай қ, Әл-Фараби д, 119 ү, 407 А ;</t>
  </si>
  <si>
    <t xml:space="preserve">Несиегерлер жиналысында қарастырылуға тиісті материалдармен 10.07.2024 ж.  мен 19.07.2024ж. аралығында мына мекен-жайда танысуға болады: Қостанай қ, Әл-Фараби д, 119 ү, 407 А </t>
  </si>
  <si>
    <t>«Волкова Оксана Владимировна» ЖК</t>
  </si>
  <si>
    <t>«ВСДснаб» ЖШС</t>
  </si>
  <si>
    <t>Кепілге салынған мүлікті қоспағанда, мүлікке бағалау жүргізу туралы шешім қабылдау.
2. Кредиторлар комитетінің санын анықтау және құрамын бекіту, кредиторлар комитетінің төрағасы.
3. Кредиторлар комитетінің жұмыс регламентін бекіту
4. Банкроттың мүліктік массасын түгендеу туралы есепті қарау,
5. Банкроттың қызметін ұзарту (тоқтату) туралы шешім қабылдау
6. Кредиторлар жиналысымен шарт жасасу,
7. Шарттың ажырамас бөлігі болып табылатын банкроттық рәсімін жүргізу жөніндегі іс-шаралар жоспарын бекіту,
8. Банкроттықты басқарушы сатып алатын Тауарлардың, жұмыстар мен көрсетілетін қызметтердің тізбесін айқындау 
9. Банкроттықты басқарушының негізгі сыйақысының мөлшерін айқындау</t>
  </si>
  <si>
    <t>«БРИК ЯРД» ЖШС</t>
  </si>
  <si>
    <t>040940001919</t>
  </si>
  <si>
    <t>Қостанай қ., Абай д-лы, 54 үй, 29 п.</t>
  </si>
  <si>
    <t xml:space="preserve">1)  Банкроттық басқарушысын өкілеттігінен шеттету;                                                                                                                     2)  Уәкілетті органда тіркелген адамдар арасынан банкроттық басқаруға  үміткерді таңдау.
</t>
  </si>
  <si>
    <t xml:space="preserve"> «AiSan Trans Logistikskz» ЖШС</t>
  </si>
  <si>
    <t>170640002348</t>
  </si>
  <si>
    <t>Қостанай облысы, Қостанай к., Майлин к., 57А үй, каб. 51</t>
  </si>
  <si>
    <t>03.07.2024</t>
  </si>
  <si>
    <t>Кредиторлар жиналысының қарауына жататын материалдармен кредиторлар жиналысы өткізілетін мекен-жай бойынша жиналыс өткізілуге дейін 3 жұмыс күнінен кешіктірмей танысуға болады Костанай қ, Мауленова көш, 21 үй</t>
  </si>
  <si>
    <t>.Костанай қ-сы, Кобланды Батыра даглы, 1үй</t>
  </si>
  <si>
    <t>1.  Қорытынды есеп пен тарату балансын келісу.</t>
  </si>
  <si>
    <t>170940016150</t>
  </si>
  <si>
    <t xml:space="preserve"> 1)  Қостанай қ., мекенжайы бойынша жылжымайтын мүлікке электрондық аукциондардың нәтижелерін қарау Уральская, 4;
2. Қостанай қ., көш., мекенжайы бойынша орналасқан мүлікті тікелей сату бойынша. Уральская, 4;
3. Рудный қ., мекенжайы бойынша мүлікті сату жоспарын бекіту. 40 Октября, 32;
4. Төлеуге жататын әкімшілік шығыстардың сомаларын бекіту.</t>
  </si>
  <si>
    <t xml:space="preserve">1. Банкрот мүлкін тікелей сату туралы шешім қабылдау;
</t>
  </si>
  <si>
    <t>141240024440</t>
  </si>
  <si>
    <t>Қостанай обл., Қостанай қ., Бауман к-сі, 1А-үй</t>
  </si>
  <si>
    <t xml:space="preserve">1) Атқарушылық құжат бойынша берешекті беру 2)қорытынды есепті келісу.
</t>
  </si>
  <si>
    <t>210340034454</t>
  </si>
  <si>
    <t xml:space="preserve"> Қостанайская облысы, Рудный каласы,                       Топоркова көш, 51 </t>
  </si>
  <si>
    <t>«Зернопром» ЖШС</t>
  </si>
  <si>
    <t>«NSG Company» ЖШС</t>
  </si>
  <si>
    <t xml:space="preserve"> «Мукомольный комбинат БАНУ» ЖШС</t>
  </si>
  <si>
    <t xml:space="preserve">1.Мүлікті бағалау туралы есептерді бекіту;
2.Мүлікті тікелей сату туралы өтінішті қарау
</t>
  </si>
  <si>
    <t>Банкроттық рәсімінде кредиторлар жиналысын өткізу туралы хабар</t>
  </si>
  <si>
    <t>031240000897</t>
  </si>
  <si>
    <t xml:space="preserve"> тел. 8 747 229 38 76
е.mail: OriB16@mail.ru     
</t>
  </si>
  <si>
    <t>Қостанай облысы, Ұзынкөл ауданы, Сатай ауылы, Автомобилистов көшесі, 5-үй</t>
  </si>
  <si>
    <t xml:space="preserve">1) банкроттық рәсімін өткізу мерзімін ұзарту.
</t>
  </si>
  <si>
    <t>1.2024 жылдың маусым айында атқарылған жұмыстар туралы есеп және төленетін әкімшілік шығындарды бекіту.                     2.Банкроттың мүлкін түгендеу туралы есеп.  
3.Мүлікті бағалау туралы шешім қабылдау.</t>
  </si>
  <si>
    <t>«Нива-Узунколь» ЖШС</t>
  </si>
  <si>
    <t xml:space="preserve">«Муган-Экспорт» ЖШС   </t>
  </si>
  <si>
    <t xml:space="preserve">«Узунколь-2012» ЖШС   </t>
  </si>
  <si>
    <t xml:space="preserve">1.Мүлікті бағалау үшін бағалау компаниясы таңдау.                                               2. Төлеуге жататын әкімшілік шығыстардың сомаларын бекіту.       </t>
  </si>
  <si>
    <t>1. Атқарылған жұмыс туралы есеп.                             2.Қарау қорытындылары бойынша электрондық сауда-саттық, жылжымайтын мүлік
 3.№3 сату жоспарын бекіту.                                                4. Төлеуге жататын әкімшілік шығыстардың сомаларын бекіту.       5.Банкроттық рәсімінің мерзімін ұзарту</t>
  </si>
  <si>
    <t xml:space="preserve">Қостанай қ, </t>
  </si>
  <si>
    <t xml:space="preserve">1.Банкроттық менеджері келісім жасасу;                                                             2. Келісім-шарт ажырамас бөлігі болып табылады банкроттық процедураға іс-шаралар жоспарын, қабылдау;                        3. Әкімшілік бюджеттерді қабылдау.                 </t>
  </si>
  <si>
    <t xml:space="preserve">1.Банкроттық менеджері келісім жасасу;                                                             2. Келісім-шарт ажырамас бөлігі болып табылады банкроттық процедураға іс-шаралар жоспарын, қабылдау;                        3. Әкімшілік бюджеттерді қабылдау.       4.Банкроттықты басқарушының сыйақысы           </t>
  </si>
  <si>
    <t xml:space="preserve"> Қостанай қ., 5-12-31</t>
  </si>
  <si>
    <t xml:space="preserve">1.Өндіріп алу мүмкін емес дебиторлық берешек сомасын бекіту.
2. Қорытынды есепті және тарату балансын келісу </t>
  </si>
  <si>
    <t>Қазақстан, Қостанай облысы, Қостанай қаласы, Рабочая көшесі, 139 үй, ап. 36,</t>
  </si>
  <si>
    <t>1. Банкроттық рәсімінің мерзімдерін ұзарту.                                                                                                                                 2.Өндіріп алушыны 28.10.2022 ж. №3971-22-00-2/2399-2 атқару парағы бойынша ауыстыру                                                                       3. Қорытынды есепті келісу</t>
  </si>
  <si>
    <t xml:space="preserve"> 8 707 619 99 97, OriB16@mail.ru</t>
  </si>
  <si>
    <t xml:space="preserve">1) Банкроттық менеджері шартын жасасу;                                                                    2) Келісім-шарт ажырамас бөлігі болып табылады банкроттық процедураға іс-шаралар жоспарын, бекіту;                                                                                                                                                                                                              3) Әкімшілік бюджеттерді бекіту.  </t>
  </si>
  <si>
    <t>«АЛТЫН ЖЕР 2012»  ЖШС</t>
  </si>
  <si>
    <t>«Мельагропром»  ЖШС</t>
  </si>
  <si>
    <t xml:space="preserve">1) Банкроттық менеджері шартын жасасу;                                                                    2) Келісім-шарт ажырамас бөлігі болып табылады банкроттық процедураға іс-шаралар жоспарын, бекіту;                                                                                                                                                                                                              3) Әкімшілік бюджеттерді бекіту.        </t>
  </si>
  <si>
    <t>«КокшеАгроБидай»  ЖШС</t>
  </si>
  <si>
    <t>1)Цессия шартын жасасу.
2) банкроттықты басқарушының қорытынды есебін келісу.</t>
  </si>
  <si>
    <t>021240001794</t>
  </si>
  <si>
    <t>1. Атқарылған жұмыс туралы есепі. 2.Әкімшілік шығыстарды үйлестіру 3.Туралы банкроттық рәсімінің мерзімін ұзарту</t>
  </si>
  <si>
    <t>тел. 8-777-254-37-47  s.shabaev@mail.ru</t>
  </si>
  <si>
    <t>030940002658</t>
  </si>
  <si>
    <t>«АзияСтройОптТорг»ЖШС</t>
  </si>
  <si>
    <t>1. Кредиторлар комитетінің құрамына өзгерістер енгізу</t>
  </si>
  <si>
    <t xml:space="preserve"> 8 747 229 38 76, OriB16@mail.ru</t>
  </si>
  <si>
    <t xml:space="preserve"> ПФ «Агрогазстрой» ЖШС</t>
  </si>
  <si>
    <t xml:space="preserve"> «Trading Company» ЖШС</t>
  </si>
  <si>
    <t>1.Банкроттық басқарушы А.К. Мустафинаны шеттету және бір уақытта жаңа банкроттық-ты басқарушыны таңдау мәселесі бойынша кредиторлар жиналысы-ның кредиторлар комитетін шақыруға қатысты.</t>
  </si>
  <si>
    <t xml:space="preserve">1.2024 жылдың маусым айында атқарылған жұмыстар туралы есеп және төленетін әкімшілік шығындарды бекіту.  
</t>
  </si>
  <si>
    <t xml:space="preserve"> «Куман-LTD» ЖШС</t>
  </si>
  <si>
    <t>Қостанай облысы, Қостанай қаласы, Аль-Фараби даңғылы, 74, кеңсе 304</t>
  </si>
  <si>
    <t>Қостанай қаласы, Әл-Фараби даңғылы, 74, кеңсе 304</t>
  </si>
  <si>
    <t>1) кредиторлар комитетін тарату туралы шешім қабылдау.
2) 2024 жылғы маусым - шілде айлары үшін төлеуге жататын әкімшілік шығыстардың сомаларын көрсете отырып, жұмыс нәтижелері туралы есеп.
3) банкрот мүлкін сатудың № 3 жоспарын бекіту.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</si>
  <si>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 74, кеңсе 304</t>
  </si>
  <si>
    <t>21140002967</t>
  </si>
  <si>
    <t>9908400019802</t>
  </si>
  <si>
    <t>120440018863</t>
  </si>
  <si>
    <t>141140026116</t>
  </si>
  <si>
    <t>470117399011</t>
  </si>
  <si>
    <t>160140008406</t>
  </si>
  <si>
    <t>1. Мүлікті сату туралы шешім қабылдау 2. Әкімшілік шығыстар сметасын бекіту.</t>
  </si>
  <si>
    <t>"Гусейнов Джалил Саяд-Оглы"ЖК</t>
  </si>
  <si>
    <t>610406399013</t>
  </si>
  <si>
    <t>Қостанай облысы, Қостанай қаласы, Н. Назарбаев даңғылы, 195 үй, 75 пәтер</t>
  </si>
  <si>
    <t>1.Банкроттық басқарушы А.С. Кадыржановты шеттету және бір уақытта жаңа банкроттық-ты басқарушыны таңдау мәселесі бойынша кредиторлар жиналысы-ның кредиторлар комитетін шақыруға қатысты.</t>
  </si>
  <si>
    <t>1.Банкроттық рәсімін ұзарту туралы мәселені қарау                                        2.  Талап ету құқықтарын басқаға беру туралы келісімге келісу            3. Қорытынды есепті келісу</t>
  </si>
  <si>
    <t>ПКФ "Интермедсервис" ЖШС</t>
  </si>
  <si>
    <t>980940002645</t>
  </si>
  <si>
    <t>Қостанай қ., Әл-Фараби к., 111/1 үй.</t>
  </si>
  <si>
    <t>1. Өндіріп алушыны атқару парағы бойынша ауыстыру;
2. Қорытынды есепті келісу.</t>
  </si>
  <si>
    <t>«Вескор» ЖШС</t>
  </si>
  <si>
    <t>Қостанай облысы, Қостанай қаласы, Қобыланды батыр көшесі 49/2</t>
  </si>
  <si>
    <t>г.Костанай пр.Аль-Фараби, 74 каб.304</t>
  </si>
  <si>
    <t>1) банкроттық рәсімін өткізу мерзімін ұзарту.</t>
  </si>
  <si>
    <t xml:space="preserve"> 8 747 229 38 76 эл.адрес: OriB16@mail.ru</t>
  </si>
  <si>
    <t>"Агрофирма Боровское" ЖШС</t>
  </si>
  <si>
    <t xml:space="preserve">Мендыкара ауданы, Боровское ауылы, Абая 176
</t>
  </si>
  <si>
    <t>Мустафинаны банкроттықты басқарушыны шеттету және бір уақытта жаңа банкроттық басқарушыны таңдау</t>
  </si>
  <si>
    <t>"Арыстан ПК" ЖШС</t>
  </si>
  <si>
    <t>0091040016577</t>
  </si>
  <si>
    <t>000340002998</t>
  </si>
  <si>
    <t>«Гарант 2013» ЖШС</t>
  </si>
  <si>
    <t>131040019990</t>
  </si>
  <si>
    <t>Қостанай қ., Уральская к., 56 үй</t>
  </si>
  <si>
    <t xml:space="preserve">1.Талап ету құқығын беру       </t>
  </si>
  <si>
    <t>ЖШС «POLYSET КОСТАНАЙ»</t>
  </si>
  <si>
    <t>101040014508</t>
  </si>
  <si>
    <t>Костанай облысы, Қостанай қ, Дзержинский көшесі, 92</t>
  </si>
  <si>
    <t>14.08.2024.</t>
  </si>
  <si>
    <t xml:space="preserve">ЖШС «НС-Строй KZ»  </t>
  </si>
  <si>
    <t>Костанай облысы, Қостанай қ, Аль-Фараби көшесі, 119, оф. 202 Б</t>
  </si>
  <si>
    <t>170240002839</t>
  </si>
  <si>
    <t>1. 2024 жылғы 31 шілдедегі жағдай бойынша төлеуге жататын әкімшілік шығыстардың ай сайынғы сомаларын көрсете отырын, жұмыс нәтижелері туралы есептерді қарау.</t>
  </si>
  <si>
    <t xml:space="preserve"> «Сату Сервис» ЖШС</t>
  </si>
  <si>
    <t>061240013180</t>
  </si>
  <si>
    <t xml:space="preserve">1) Әкімшінің әкімшілік шығыстарын бекіту;                  2) Банкроттық рәсім  ұзарту.          3)Дебиторлық берешекті өндіріп алу.                             </t>
  </si>
  <si>
    <t>ПФ"Агрогазстрой" ЖШС</t>
  </si>
  <si>
    <t>1) Банкроттың мүлкін тікелей сату туралы шешім қабылдау</t>
  </si>
  <si>
    <t>"КЕНТАВР строй групп" ЖШС</t>
  </si>
  <si>
    <t>Костанай о., Костанай к., Каирбекова к., 336 y., 158 п.</t>
  </si>
  <si>
    <t>1.Талап ету құқықтарын беру;  2.Қорытынды есепті келісу.</t>
  </si>
  <si>
    <t>"Парамоновское" ШҚ</t>
  </si>
  <si>
    <t xml:space="preserve">
1. Өндіріп алу мүмкін емес дебиторлық берешекті бекіту.
2. Қорытынды есеп пен тарату балансын келісу.</t>
  </si>
  <si>
    <t xml:space="preserve">1. Атқарылған жұмыс туралы есеп.
2. Төлеуге жататын әкімшілік шығыстардың сомаларын бекіту.                3. Мүлікті бағалау туралы есепті қабылдау.                                            4.Банкроттық мүлікті сату туралы шешім.                                                 5.Сату жоспарын бекіту.    </t>
  </si>
  <si>
    <t xml:space="preserve">1. Атқарылған жұмыс туралы есеп.                             2.Қарау қорытындылары бойынша электрондық сауда-саттық, жылжымайтын мүлік
 3.№5 сату жоспарын бекіту.                                                4. Төлеуге жататын әкімшілік шығыстардың сомаларын бекіту.    </t>
  </si>
  <si>
    <t xml:space="preserve">Қостанай обл., Қостанай қ, </t>
  </si>
  <si>
    <t xml:space="preserve">1. Атқарылған жұмыс туралы есеп.                             2. Төлеуге жататын әкімшілік шығыстардың сомаларын бекіту.    </t>
  </si>
  <si>
    <t xml:space="preserve">1. Мүлікті сату жоспарын бекіту.                                                        </t>
  </si>
  <si>
    <t>"Муган-Экспорт" ЖШС</t>
  </si>
  <si>
    <t xml:space="preserve">1. Борышкердің өндiрiп алынуы мүмкiн емес дебиторлық берешегiнiң сомасын бекiту;
2. Қорытынды есепті келісу
</t>
  </si>
  <si>
    <t xml:space="preserve">1.2024 жылдың шілде айында атқарылған жұмыстар туралы есеп және төленетін әкімшілік шығындарды бекіту.  
</t>
  </si>
  <si>
    <t xml:space="preserve">1.Әкімшілік шығыстар сметасын бекіту.  </t>
  </si>
  <si>
    <t xml:space="preserve">1.Әкімшілік шығыстар сметасын бекіту-мамыр, маусым, шілде 2024ж .  </t>
  </si>
  <si>
    <t>1. Қортынды есептемеге және тарату теңгерімге келісім алу.</t>
  </si>
  <si>
    <t xml:space="preserve">1) Келісу үшін қорытынды есепт және тарату балансы;                  2) Әкімшінің әкімшілік шығыстарын бекіту.                                            </t>
  </si>
  <si>
    <t xml:space="preserve"> «Агроэкспорт Костанай» ЖШС</t>
  </si>
  <si>
    <t>150940015367</t>
  </si>
  <si>
    <t>Қостанай қаласы</t>
  </si>
  <si>
    <t>Қостанай қ., Садовая к. 81</t>
  </si>
  <si>
    <t>1) Орындалған жұмыстардың толық жазылуымен банкроттық рәсімін жүргізу бойынша атқарылған жұмыстар туралы есеп                                                                                                                                                                                                                            2)  Банкроттық басқарушыны шеттету                                                                  3) Уәкілетті органда тіркелген тұлғалар арасынан банкроттық басқарушынының кандидатурасын таңдау</t>
  </si>
  <si>
    <t xml:space="preserve"> marat.ketebaevy@bk.ru 87771440958</t>
  </si>
  <si>
    <t xml:space="preserve">1.Банкроттық рәсімін ұзарту туралы мәселені қарау                                        2.  Талап ету құқықтарын басқаға беру туралы келісімге келісу            </t>
  </si>
  <si>
    <t xml:space="preserve">1. Атқарылған жұмыс туралы есепі. 2.Әкімшілік шығыстарды үйлестіру 3.Талаптарды тағайындау 4. Қорытынды есепті келісу. </t>
  </si>
  <si>
    <t xml:space="preserve">1. Талаптарды тағайындау 2. Қорытынды есепті келісу. </t>
  </si>
  <si>
    <t xml:space="preserve">«Bastion 07» ЖШС </t>
  </si>
  <si>
    <t>«АзияСтройОптТорг» ЖШС</t>
  </si>
  <si>
    <t>1. Сатып алушыдан 2006 жылы шығарылған ЭО 2621 В3 экскаваторын талап ету туралы мәселені қарау</t>
  </si>
  <si>
    <t>Несиегерлер жиналысында қарастырылуға тиісті материалдармен 02.09.2024.  мен 06.09.2024. аралығында мына мекен-жайда танысуға болады: Қостанай қ, Әл-Фараби д, 119 ү, 407 А ;</t>
  </si>
  <si>
    <t>Қостанай қ., Қобыланды батыра д-лы, 49/2 үй.</t>
  </si>
  <si>
    <t xml:space="preserve">Мәселені қарау медиавтик келісім бұзу туралы  23.05.2024 ж.  арасында ЖШС Вескор және ЖШС ДК-Мақсат  </t>
  </si>
  <si>
    <t xml:space="preserve">1. Атқарылған жұмыс туралы есебі;                                    
2. Туралы банкроттық рәсімінің мерзімін ұзарту
</t>
  </si>
  <si>
    <t>000340006881</t>
  </si>
  <si>
    <t>Рудный қ, Качар а, Мкр 2, 85</t>
  </si>
  <si>
    <t>1. Банкроттық жөніндегі менеджердің атқарылған жұмыс туралы есебі;                                    2.Туралы банкроттық рәсімінің мерзімін ұзарту</t>
  </si>
  <si>
    <t>1.Әкімшілік шығыстарды үйлестіру 2. Банкроттық рәсімін  ұзарту.</t>
  </si>
  <si>
    <t>Қостанай қ., Тәуелсіздік, 159-2  онлайн WhatsApp мобильді қосымшасы арқылы</t>
  </si>
  <si>
    <t xml:space="preserve">1.Мүлікті бағалау есебіне назар аудару;                                              2.Мүлікті сату жоспарын бекіту;    3.Төлеуге жататын әкімшілік шығыстардың сомаларын бекіту                                                                                   </t>
  </si>
  <si>
    <t xml:space="preserve">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Қостанай к., к. Тәуелсіздік, 159-2, </t>
  </si>
  <si>
    <t>010540002283</t>
  </si>
  <si>
    <t>Қостанай қ., Северная өнеркәсіптік аймағы, 522</t>
  </si>
  <si>
    <t>1.Өндіріп алу мүмкін емес дебиторлық берешек сомасын бекіту.
2. Қорытынды есепті бекіту.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</si>
  <si>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 74 каб.3044</t>
  </si>
  <si>
    <t xml:space="preserve">1.2024 жылдың тамыз айында атқарылған жұмыстар туралы есеп және төленетін әкімшілік шығындарды бекіту.                       2."Алиби-Сеним" ЖШС банкроттық рәсімін ұзарту.                                                                                        </t>
  </si>
  <si>
    <t xml:space="preserve">1.1.2024 жылдың тамыз айында атқарылған жұмыстар туралы есеп және төленетін әкімшілік шығындарды бекіту.  
2."Фурмановский элеватор" ЖШС банкроттық рәсімін ұзарту.                                                         3.Банкроттық басқарушының сатып алынатын тауарлар, жұмыстар, қызмет көрсету тізіміне өзгерістерді бекіту.     </t>
  </si>
  <si>
    <t>1. "Қарағайлы элеватор" ЖШС кредиторлар комитеті мен банкроттықты басқарушы К.Т. Сыздықова арасында шарт жасасу.</t>
  </si>
  <si>
    <t>1.«Ряжское» ЖШС кредиторлар комитеті мен банкроттықты басқарушы К.Т. Сыздықова арасында шарт жасасу.</t>
  </si>
  <si>
    <t>1. «Садчиковское» ЖШС  кредиторлар комитеті мен банкроттықты басқарушы А.С. Кадыржанов арасында шарт жасасу.</t>
  </si>
  <si>
    <t>1. «Пешковский КХП» ЖШС  кредиторлар комитеті мен банкроттықты басқарушы А.С. Кадыржанов арасында шарт жасасу.</t>
  </si>
  <si>
    <t>1. «Босколь ХПП» ЖШС кредиторлар комитеті мен банкроттықты басқарушы А.С. Кадыржанов арасында шарт жасасу.</t>
  </si>
  <si>
    <t>1. «Иволга» ЖШС кредиторлар комитеті мен банкроттықты басқарушы С.Ж. Жумагулов арасында шарт жасасу.</t>
  </si>
  <si>
    <t>Қостанай қ., Джамбула 72 А  үй</t>
  </si>
  <si>
    <t>1. «Беляевка» ЖШС  кредиторлар комитеті мен банкроттықты басқарушы Б.М. Ескендиров арасында шарт жасасу.</t>
  </si>
  <si>
    <t>1. «Босколь-Астык» ЖШС  кредиторлар комитеті мен банкроттықты басқарушы С.Ж. Жумагулов арасында шарт жасасу.</t>
  </si>
  <si>
    <t>87773019602, eskendirova-a@mail.ru</t>
  </si>
  <si>
    <t>Қостанай қ., Водяная көш., 3/1 үй</t>
  </si>
  <si>
    <t>10.09.2024г.</t>
  </si>
  <si>
    <t>түгендеу туралы есепті мақұлдау
- қабылдау назарына атқарылған жұмыстар туралы есепті шілде айы бойынша 2024 ж. бекіту және әкімшілік шығыстар есебінен төлеуге жататын шілде 2024г.
- толықтыру енгізу туралы тізбесі, тауарларды, жұмыстарды және қызметтерді сатып алатын банкроттықты басқарушы.</t>
  </si>
  <si>
    <t xml:space="preserve">1) Банкроттық менеджері шартын жасасу;                                                            2) Келісім-шарт ажырамас бөлігі болып табылады банкроттық процедураға іс-шаралар жоспарын, бекіту;                        3) Әкімшілік бюджеттерді бекіту.                                        </t>
  </si>
  <si>
    <t>«Ықылас-Темiр» ЖШС</t>
  </si>
  <si>
    <t xml:space="preserve">  «Торгайский элеватор» ЖШС</t>
  </si>
  <si>
    <t>«Кабылтаева Райхан Сейлкановна» ЖК</t>
  </si>
  <si>
    <t xml:space="preserve"> «Вескор» ЖШС </t>
  </si>
  <si>
    <t xml:space="preserve"> «СтальПромАльянс» ЖШС</t>
  </si>
  <si>
    <t>150240017754</t>
  </si>
  <si>
    <t>Қостанай қ., Северная промышленная зона к-сі, д. деректер жоқ кв. (офис) деректер жоқ</t>
  </si>
  <si>
    <t>1.Мүлікті заттай беру туралы мәселені қарау</t>
  </si>
  <si>
    <t>Несиегерлер жиналысында қарастырылуға тиісті материалдармен 02.09.2024.  мен 20.09.2024. аралығында мына мекен-жайда танысуға болады: Қостанай қ, Әл-Фараби д, 119 ү, 407 А ;</t>
  </si>
  <si>
    <t>1. "ЭкоТехСрвис" ЖШС-нің дебиторлық берешегін есептен шығаруға қатысты.                             2.Қорытыңды есепті және тарату балансын келісу «КАПИТАЛ ПРОФ ГРУПП» ЖШС</t>
  </si>
  <si>
    <t>1. Дебиторлық берешекті өндіріп алудан бас тарту туралы сот актілеріне шағымдануға қатысты№</t>
  </si>
  <si>
    <t xml:space="preserve">  1.  Рудный к., мекенжайы бойынша жылжымайтын мүлікке электрондық аукциондардың нәтижелерін қарау. 40 Октябрь, 32;
2. Борышкерге жаңадан анықталған немесе қайтарылған мүліктің мүліктік массасын түгендеу туралы есеп;                                            3.Борышкерге жаңадан анықталған немесе қайтарылған мүлікті бағалау туралы;                                                                 4. Кредиторлар жиналысының (комитетінің) 06.07.2024 жылғы шешіміне өзгерістер енгізу туралы;          5. 2024 жылғы 26 тамызда жасалған сатып алу-сату шартын бұзу туралы</t>
  </si>
  <si>
    <t xml:space="preserve"> СПК "Ұзынкөл Мал Өнімдері"</t>
  </si>
  <si>
    <t>120740010343</t>
  </si>
  <si>
    <t>26.09.2024</t>
  </si>
  <si>
    <t>70540000664</t>
  </si>
  <si>
    <t>Қостанай облысы, Рудный қаласы, Өндірістік аймақ шағын ауданы, 4046 ғимарат</t>
  </si>
  <si>
    <t>1. Қорытынды есепті бекіту.</t>
  </si>
  <si>
    <t xml:space="preserve">
1.Банкроттық рәсімін өткізу мерзімін ұзарту; 
2. Дебиторлық берешекке қатысты шешім қабылдау, оның ішінде әлеуетті сатып алушыларғы дебиторлық берешекті талап ету құқығын тікелей сату; 3. "MAYMANA KZ" ЖШС банкроттық рәсімі бойынша банкроттықты басқарушының қорытынды есебін келісу</t>
  </si>
  <si>
    <t>1) Мүліктік массаны түгендеу туралы есеп;
2) банкроттықты басқарушыға кандидатты таңдау;
3) Уақытша басқарушының түгендеу есебінде көрсетілген мүлікті бағалауды жүргізу;
4) кредиторлар комитетінің, кредиторлар комитетінің төрағасының санын айқындау және оның құрамын бекіту;
5) Кредиторлар комитетiнiң жұмыс тәртiбiнiң ережелерiн бекiту;
6) Банкроттықты басқарушыға негізгі сыйақы төлеу мөлшерін айқындау.
7) банкроттың қызметін жалғастыру (тоқтату) туралы шешім қабылдау.</t>
  </si>
  <si>
    <t>«MAYMANA KZ» ЖШС</t>
  </si>
  <si>
    <t>«Завод Казогнеупор» ЖШС</t>
  </si>
  <si>
    <t>«Парамоновское» ШҚ</t>
  </si>
  <si>
    <t>150640013518</t>
  </si>
  <si>
    <t>Қостанай облысы, Қостанай облысы, Лисаков қ., Промзона-3 ауданы, 5-бет</t>
  </si>
  <si>
    <t>Қостанай қ.,  Аль-Фараби к., 115 үй, " 411 ж. (WhatsApp месенжерінің қаражаты бойынша.)</t>
  </si>
  <si>
    <t>21040006817</t>
  </si>
  <si>
    <t>Қостанай обл., Қостанай қ., К.Маркс к-сі, 4-үй</t>
  </si>
  <si>
    <t>111140014642</t>
  </si>
  <si>
    <t>Костанай облысы, Қостанай қ, Промышленная зона, 1</t>
  </si>
  <si>
    <t xml:space="preserve">       Қорытынды есепті келісу</t>
  </si>
  <si>
    <t>1. Қорытынды есепті пен тарату балансын келісу.</t>
  </si>
  <si>
    <t>1.Бухгалтерлік баланста көрсетілген, бірақ түгендеу актісі бойынша жетіспейтін жылжымалы мулікті есептен шығару туралы шешім қабылдау. 2.қорытынды есепті бекіту.</t>
  </si>
  <si>
    <t xml:space="preserve"> 1.Қорытынды есепті келісу</t>
  </si>
  <si>
    <t>1. Жылжымалы мүлікті есептен шығару. 2.Қорытынды есепті пен тарату балансын келісу.</t>
  </si>
  <si>
    <t>1.2024 жылдың тамыз айында атқарылған жұмыстар туралы есеп және төленетін әкімшілік шығындарды бекіту.                     2.Бағалау есебіне келісім беру.                              3.Сату жоспарын бекіту.</t>
  </si>
  <si>
    <t xml:space="preserve">       Қорытынды есепті бекіту</t>
  </si>
  <si>
    <t xml:space="preserve">1.Бітімгершілік келісім жасау туралы шешімге қатысты.       </t>
  </si>
  <si>
    <t xml:space="preserve">1.  Автокөлікті тікелей сату туралы келіп түскен өтініш бойынша шешім қабылдау:  2.Төлеуге жататын әкімшілік шығыстардың сомаларын бекіту                 </t>
  </si>
  <si>
    <t xml:space="preserve">1. Дебиторлық берешекті өндіріп алудан бас тарту туралы сот шешіміне шағымдануға қатысты.     </t>
  </si>
  <si>
    <t xml:space="preserve">1. Дебиторлық берешекті өндіріп алудан бас тарту туралы сот актілеріне шағымдануға қатысты.     </t>
  </si>
  <si>
    <t xml:space="preserve">1. Ақша сомаларын өндіріп алуға талап ету құқығын беру арқылы кредиторлық берешекті өтеуге қатысты                                </t>
  </si>
  <si>
    <t>1. Банкроттықты басқарушымен шарт жасау;
2. Шарттың ажырамас бөлігі болып табылатын банкроттық рәсімін жүргізу бойынша іс-шаралар жоспарын бекіту;
3.Әкімшілік шығыстар сметасын бекіту.</t>
  </si>
  <si>
    <t>«Атон СК» ЖШС</t>
  </si>
  <si>
    <t>«POLYSET КОСТАНАЙ» ЖШС</t>
  </si>
  <si>
    <t>«Костанай Букмекер» ЖШС</t>
  </si>
  <si>
    <t>«Парадис-Агро» ЖШС</t>
  </si>
  <si>
    <t>«САНТОЙ» ЖШС</t>
  </si>
  <si>
    <t>«Жеңіс Бек» ЖШС</t>
  </si>
  <si>
    <t>«Гусейнов Джалил Саяд-Оглы» ЖК</t>
  </si>
  <si>
    <t>230140011104</t>
  </si>
  <si>
    <t xml:space="preserve">   Костанай облысы,
Дулатов көш, 230</t>
  </si>
  <si>
    <t>«Агроэкспорт Костанай» ЖШС</t>
  </si>
  <si>
    <t>1)	Қорытынды есепті келісу.
2)	Өндіріп алушыны ауыстыру</t>
  </si>
  <si>
    <t>marat.ketebaev@bk.ru 87771440958</t>
  </si>
  <si>
    <t>1. Қорытынды есепті және тарату балансын келісу</t>
  </si>
  <si>
    <t>1.Анықталған мүлікті бағалау нәтижелері                                                           2. Анықталған мүлікті сату жоспарын бекіту№</t>
  </si>
  <si>
    <t xml:space="preserve"> «Медина-ИнSSай» ЖШС</t>
  </si>
  <si>
    <t>160140024180</t>
  </si>
  <si>
    <t>Қостанай облысы, Қостанай к., Текстильщиков к., 19 үй, 54 п.</t>
  </si>
  <si>
    <t>19.09.2024</t>
  </si>
  <si>
    <t>«Gold Cargo» ЖШС</t>
  </si>
  <si>
    <t>180740031793</t>
  </si>
  <si>
    <t>111500 Қостанай облысы, Тобыл қаласы, көш. Механизаторов, 2</t>
  </si>
  <si>
    <t xml:space="preserve">  +7 7142 917115,                 +7 777 301 7711 7773017711@mail.ru</t>
  </si>
  <si>
    <t xml:space="preserve">1. Азанбаева К. «Вагоностроительный завод» ЖШС банкроттық рәсімдерін жүзеге асыру үшін қызметтен босату.                 
2. Уәкілетті органда тіркелген банкроттық басқарушысын кандидатурасын таңдауы          </t>
  </si>
  <si>
    <t>«El - aman 2016» ЖШС</t>
  </si>
  <si>
    <t>«Medicus-Centre» ЖШС</t>
  </si>
  <si>
    <t>Қостанай қ., 40 лет Октября к-ші,35 үй</t>
  </si>
  <si>
    <t>1. Банкроттықты басқарушы Мустафина Айгуль Кайргельдиновны шеттету және жаңа банкроттық
басқарушының кандидатурасын таңдау.</t>
  </si>
  <si>
    <t>8-700-557-51-40</t>
  </si>
  <si>
    <t xml:space="preserve">1. Атқарылған жұмыс туралы есеп.                             2.Қарау қорытындылары бойынша электрондық сауда-саттық, жылжымайтын мүлік
 3.№7 сату жоспарын бекіту.                                                4. Төлеуге жататын әкімшілік шығыстардың сомаларын бекіту.    </t>
  </si>
  <si>
    <t>«Сейдалина М.Ж.» ЖК</t>
  </si>
  <si>
    <t xml:space="preserve">1. Атқарылған жұмыс туралы есеп.
2. Қарау қорытындылары бойынша электрондық сауда саттық, жылжымайтын мүлік.                              3.№2 сату жоспарын бекіту.                                                    4. Төлеуге жататын әкімшілік шығыстардың сомаларын бекіту.                                                 </t>
  </si>
  <si>
    <t>190240027312</t>
  </si>
  <si>
    <t>«Арнау Энерго» ЖШС</t>
  </si>
  <si>
    <t>Костанай қ-сы, Киевская кош., 17А үй</t>
  </si>
  <si>
    <t>«Арнау Энерго» ЖШС жұмысының нәтижелері туралы есепке сәйкес төлеуге жататын әкімшілік шығыстардың</t>
  </si>
  <si>
    <t xml:space="preserve">1.Әкімшілік шығыстар сметасын бекіту тамыз-қыркүйек 2024ж.  </t>
  </si>
  <si>
    <t xml:space="preserve">       Қорытынды есепті бекіту және тарату балансын</t>
  </si>
  <si>
    <t>Несиегерлер жиналысында қарастырылуға тиісті материалдармен 10.10.2024.  мен 18.10.2024. аралығында мына мекен-жайда танысуға болады: Қостанай қ, Әл-Фараби д, 119 ү, 407 А ;</t>
  </si>
  <si>
    <t>бағалау жүргізу туралы шешім қабылдау</t>
  </si>
  <si>
    <t xml:space="preserve">1) Келісу үшін қорытынды есепт және тарату балансы;                  2) Әкімшінің әкімшілік шығыстарын бекіту.                  </t>
  </si>
  <si>
    <t>1.Әкімшілік бюджеттерді бекіту тамыз-қыркүйект 2024 ж.</t>
  </si>
  <si>
    <t xml:space="preserve"> «Benestar» ЖШС</t>
  </si>
  <si>
    <t>121140003827</t>
  </si>
  <si>
    <t xml:space="preserve"> Қостанайская облысы,  Тобыл каласы, Механизаторов көш, 2 Б</t>
  </si>
  <si>
    <t xml:space="preserve">1. Банкроттық басқарушысымен шарт жасасу. 
2. Банкроттық рәсімін жүргізу жөніңдегі іс-шаралар жоспарын бекіту 3. Әкімшілік шығыстар сметасын  бекіту.       </t>
  </si>
  <si>
    <t xml:space="preserve">1.Әкімшілік бюджеттерді бекіту 2024 жылғы мамырдын қыркүйекке дейінгі кезенде </t>
  </si>
  <si>
    <t>1.ВАЗ 210, м/н 778 PNM, 2007 ж.ш. маркалы көліктердің мүліктік массасынан алып тастау.</t>
  </si>
  <si>
    <t>«NS Комплект» ЖШС</t>
  </si>
  <si>
    <t>40440029821</t>
  </si>
  <si>
    <t>Қостанай о., Қостанай а., Мичурин аулы, Тепличная көш., 05 үй, 02 о.</t>
  </si>
  <si>
    <t xml:space="preserve">1.Әкімшілік шығыстарды үйлестіру </t>
  </si>
  <si>
    <t xml:space="preserve">Қостанай қ., Тәуелсіздік, 159-2 </t>
  </si>
  <si>
    <t>1.Банкроттық рәсімінің жүргізу мерзімін ұзарту.</t>
  </si>
  <si>
    <t>«СТО» ЖШС</t>
  </si>
  <si>
    <t>Қостанай обл.,  Рудный қ., Ленин  қ., 2/2</t>
  </si>
  <si>
    <t>991040004554</t>
  </si>
  <si>
    <t>1.Борышкердің мүлкін (активердін) бағалау жөніндегі қызметтерді астып алу жөніндегі конкурска қатысушылар ұсынған баға ұсыныстарын қарау. Конкурста жеңімпаз баға ұсынысын таңдау.</t>
  </si>
  <si>
    <t xml:space="preserve">Несиегерлер жиналысында қарастырылуға тиісті материалдармен 10.10.2024  мен 14.10.20214 аралығында мына мекен-жайда танысуға болады: Қостанай қ, Әл-Фараби д, 119 ү, 407 А </t>
  </si>
  <si>
    <t xml:space="preserve">1) Келісу үшін қорытынды есепт және тарату балансы;           2) Әкімшінің әкімшілік шығыстарын бекіту.                                                        </t>
  </si>
  <si>
    <t>160240033222</t>
  </si>
  <si>
    <t>Костанай облысы, Қостанай қ, Пригородная көшесі, 2</t>
  </si>
  <si>
    <t>«Агрофирма Боровское" ЖШС</t>
  </si>
  <si>
    <t>ПФ «Агрогазстрой» ЖШС</t>
  </si>
  <si>
    <t>«КуатСрой и К» ЖШС</t>
  </si>
  <si>
    <t>«Tiyara group» ЖШС</t>
  </si>
  <si>
    <t>«НС-Строй KZ» ЖШС</t>
  </si>
  <si>
    <t>1.Талап ету құқықтарын басқаға беру туралы келісімге келісу                                       2.Қорытынды есепті келісу</t>
  </si>
  <si>
    <t>1.Талап ету құқықтарын басқаға беру туралы келісімге келісу                                     2.Қорытынды есепті келісу</t>
  </si>
  <si>
    <r>
      <t xml:space="preserve">1.«NS Комплект» </t>
    </r>
    <r>
      <rPr>
        <b/>
        <sz val="10"/>
        <rFont val="Times New Roman"/>
        <family val="1"/>
        <charset val="204"/>
      </rPr>
      <t xml:space="preserve">ЖШС </t>
    </r>
    <r>
      <rPr>
        <sz val="10"/>
        <rFont val="Times New Roman"/>
        <family val="1"/>
        <charset val="204"/>
      </rPr>
      <t>лауазымды тұлғаларын субсидиарлық жауапкершілікке тарту туралы.                2. «NS Комплект» ЖШС жұмысының нәтижелері туралы есепке сәйкес төлеуге жататын әкімшілік шығыстардың.</t>
    </r>
  </si>
  <si>
    <t>ТОО «Medicus-Centre»</t>
  </si>
  <si>
    <t>Қостанай қаласы, Әл-Фараби даңғылы, 111-үй, каб.203</t>
  </si>
  <si>
    <t>1.	Банкроттықты басқарушыны шеттету Мұстафина Айгүл Қайргелдіқызы және жаңа банкроттықты басқарушының кандидатурасын таңдау.</t>
  </si>
  <si>
    <t>материалдармен танысу жұмыс күндері сағат 09.00-ден 18.00 дейін, түскі үзіліс 12-30 дан 14-00 дейін</t>
  </si>
  <si>
    <t>87071977493
87017807067</t>
  </si>
  <si>
    <t xml:space="preserve">1.1.2024 жылдың қыркүйек айында атқарылған жұмыстар туралы есеп және төленетін әкімшілік шығындарды бекіту.  
2.Мулікті сату жоспарын бекіту.                                                         3.Банкроттық басқарушының сатып алынатын тауарлар, жұмыстар, қызмет көрсету тізіміне өзгерістерді бекіту.     </t>
  </si>
  <si>
    <t xml:space="preserve">1.есеп бойынша мүліктік массасын түгендеу;                                                                                                    2.құру, кредиторлар комитетінің;                        3.санын айқындау, құрамын бекіту және төрағасын кредиторлар комитетінің;                                                                  4.регламентін бекіту кредиторлар комитетінің жұмыс;                                                                                                    5. Банкроттықты басқарушымен шарт жасау;
6. Шарттың ажырамас бөлігі болып табылатын банкроттық рәсімін жүргізу бойынша іс-шаралар жоспарын бекіту;
7.Әкімшілік шығыстар сметасын бекіту.                                                                              </t>
  </si>
  <si>
    <t>Қостанай облысы, Ұзынкөл ауданы, Ұзынкөл ауылы, АБЫЛАЙ хан көшесі, 67 үй, 4 пәтер</t>
  </si>
  <si>
    <t xml:space="preserve">1. «Ozenir Milling» өндірушісінің тәулігіне 30-35 тонна астық өңдейтін диірмен кешенін тікелей сатуға түскен өтініші бойынша шешім қабылдау;                                  5. Банкроттық рәсімінің мерзімін ұзарту                                                                               </t>
  </si>
  <si>
    <t>1.Банкроттық рәсімінің мерзімін ұзарту</t>
  </si>
  <si>
    <t>1.Өндіріп алу мүмкін емес дебиторлық берешек сомасын бекіту.
2. Қорытынды есепті бекіту.
3. Банкроттық рәсімінің мерзімін ұзарту.</t>
  </si>
  <si>
    <t>1.Банкроттық рәсімін ұзарту.
2."АлатауГорСтрой" ЖШС жұмысының нәтижелері туралы есепке сәйкес төлеуге жататын әкімшілік шығыстардың сомаларын бекіту.</t>
  </si>
  <si>
    <t>«Картонно-Бумажный Комбинат-2015» ЖШС</t>
  </si>
  <si>
    <t xml:space="preserve"> «Ұзынкөл Мал Өнімдері» АТК</t>
  </si>
  <si>
    <t>«КазИнновацияLTD» ЖШС</t>
  </si>
  <si>
    <t>660615301365</t>
  </si>
  <si>
    <t xml:space="preserve">1.Қорытынды есеп пен тарату балансын келісу          </t>
  </si>
  <si>
    <t xml:space="preserve">1.Бітімгершілік келісім жасасу туралы мәселені қарау.
</t>
  </si>
  <si>
    <t xml:space="preserve">1. Атқарылған жұмыс туралы, оның ішінде банкроттыққа дейінгі кезеңде мүлікті иеліктен шығару жөніндегі мәмілелерді аңықтау жөніндегі есеп.
2. Әкімшілік шығыстарды бекіту.         </t>
  </si>
  <si>
    <t>1. Мәмілені жарамсыз деп тану туралы сотқа талап қою туралы мәселені қарау.</t>
  </si>
  <si>
    <t>«Парамоновское» Шаруа қожалығы</t>
  </si>
  <si>
    <t>ЖШС «Bastion 07»</t>
  </si>
  <si>
    <t xml:space="preserve">
1. Өндіріп алу мүмкін емес дебиторлық берешекті бекіту.
</t>
  </si>
  <si>
    <t xml:space="preserve">1.2024 жылдың қыркүйек айында атқарылған жұмыстар туралы есеп және төленетін әкімшілік шығындарды бекіту.                    </t>
  </si>
  <si>
    <t xml:space="preserve">                                                                                                            1. Банкроттықты басқарушымен шарт жасау;
2.Шарттың ажырамас бөлігі болып табылатын банкроттық рәсімін жүргізу бойынша іс-шаралар жоспарын бекіту;
3.Әкімшілік шығыстар сметасын бекіту.                                                                              </t>
  </si>
  <si>
    <t xml:space="preserve">1. қортынды есептемеге және тарату теңгерімге келісім алу.                  </t>
  </si>
  <si>
    <t xml:space="preserve">1. Атқарылған жұмыс туралы есеп.
2. Төлеуге жататын әкімшілік шығыстардың сомаларын бекіту.                     3.Банкроттық рәсімінің мерзімін ұзарту                          </t>
  </si>
  <si>
    <t xml:space="preserve">1. Атқарылған жұмыс туралы есеп.
2. Қарау қорытындылары бойынша электрондық сауда саттық, жылжымайтын мүлік.                              3.№3 сату жоспарын бекіту.                                                    4. Төлеуге жататын әкімшілік шығыстардың сомаларын бекіту.                                                 </t>
  </si>
  <si>
    <t>«РСО Сәулет» ЖШС</t>
  </si>
  <si>
    <t>Банкроттық рәсімінің мерзімін ұзарту.</t>
  </si>
  <si>
    <r>
      <t xml:space="preserve"> «Денисовское»</t>
    </r>
    <r>
      <rPr>
        <sz val="10"/>
        <color rgb="FF000000"/>
        <rFont val="Times New Roman"/>
        <family val="1"/>
        <charset val="204"/>
      </rPr>
      <t xml:space="preserve"> ЖШС</t>
    </r>
  </si>
  <si>
    <r>
      <t>«</t>
    </r>
    <r>
      <rPr>
        <sz val="10"/>
        <color rgb="FF000000"/>
        <rFont val="Times New Roman"/>
        <family val="1"/>
        <charset val="204"/>
      </rPr>
      <t>Картонно-Бумажный Комбинат-2015» ЖШС</t>
    </r>
  </si>
  <si>
    <t>Қостанай қ-сы, Кобланды Батыра даглы, 1үй</t>
  </si>
  <si>
    <t>Волкова Оксана Владимировна ЖК</t>
  </si>
  <si>
    <t xml:space="preserve"> Қостанай к-сы, Аль-Фараби д-лы, 119 үй, 413п</t>
  </si>
  <si>
    <t>1. Дебиторлық берешекті есептен шығаруға қатысты.                             2.Қорытыңды есепті және тарату балансын келісу «КАПИТАЛ ПРОФ ГРУПП» ЖШС</t>
  </si>
  <si>
    <t>08.11.2024</t>
  </si>
  <si>
    <t>1. Төлеуге жататын әкімшілік шығыстардың сомаларын көрсете отырып, жұмыс нәтижелері туралы есеп. 
2. С. Ж. Ибрагимова мүлкінің үлесіне қатысты банкроттық рәсімін өткізу барысы туралы.
3. Банкроттық рәсімін аяқтау туралы мәселені қарау.  
4. Банкроттық рәсімін өткізу мерзімін ұзарту.</t>
  </si>
  <si>
    <t>«Ибрагимова Сауле Жунисовна» ШҚ</t>
  </si>
  <si>
    <t>«Голливуд» ЖШС</t>
  </si>
  <si>
    <t>«Компания Аргумент» ЖШС</t>
  </si>
  <si>
    <t>Қостанай қ., Комарова к., 154 үй</t>
  </si>
  <si>
    <t>Қостанай қ.,  Гоголя к., 181 үй, 33 ж. б</t>
  </si>
  <si>
    <t xml:space="preserve">1) Мүлік түгендеу туралы есеп;                                  2) Банкроттық менеджері кандидатурасын таңдау;                                                                         3) Кредиторлар комитетінің құру;                        4) Кредиторлар комитетінің төрағасы мөлшері, құрамы және бекіту анықтау;                                 5) Кредиторлар комитетінің регламенттерін бекіту;                                                                   6) Банкроттық әкімшісі негізгі сыйақы төлеу мөлшерін анықтау. </t>
  </si>
  <si>
    <t>Мәселені қарау үшін қажетті мәліметтер несиегерлерге 3 күнге кеш емес уақыт арасында жиналысқа дейін мекенжайында танысуға болады:Қостанай қ.,  Гоголя к., 181 үй, 33 ж. Б</t>
  </si>
  <si>
    <t>тел. 8-777-972-62-26,  электрондық поштасы:  abekpanov@mail.ru</t>
  </si>
  <si>
    <t xml:space="preserve">1. Кредитордың ақшалай сомаларды өндіріп алу бойынша талап ету құқығын басқаға беру арқылы қарызын өтеу туралы.                              2. Дебиторлық берешекті өндіріп алу мүмкін емес деп бекіту туралы.
3. Қорытынды есепті және тарату балансын келісу </t>
  </si>
  <si>
    <t>«ТОМ-2019» ЖШС</t>
  </si>
  <si>
    <t>1.Мүлікті бағалау нәтижелері.
2.Мүлікті сату жоспарын бекіту.
3.2023 жылғы 01 желтоқсаннан 2024 жылғы 01 қазанға дейінгі кезеңге төленуге жататын әкімшілік шығыстардың ай сайынғы сомаларын көрсете отырып, жұмыс нәтижелері туралы есепті қарау.</t>
  </si>
  <si>
    <t>Алтынсарин ауданы, Силантиевка ауылы,
Ленин көшесі, 10А</t>
  </si>
  <si>
    <t>Қостанай қ., Джамбула көшесі, 72 үй</t>
  </si>
  <si>
    <t>190140036417</t>
  </si>
  <si>
    <t>Қостанай қ., Аль-Фараби д-лы, 413Б</t>
  </si>
  <si>
    <t>Мәмілені жарамсыз деп тану туралы сотқа талап қою туралы мәселені қарау</t>
  </si>
  <si>
    <t>Несиелерге жиналысы қарауға тиісті материалдар, несиелерге жиналыс кезінде беріледі</t>
  </si>
  <si>
    <t>тел. 8-714-2-535976, 8777304-54-97, эл.пош.: takzgibek1957@mail.ru</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</si>
  <si>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даңғылы,74 үй, кеңсесі 306</t>
  </si>
  <si>
    <t>1.Өндіріп алушыны атқару парағы бойынша ауыстыру.                                                  2.Қорытынды есепті келісу</t>
  </si>
  <si>
    <t>Қостанай қаласы, Әл-Фараби даңғылы,74 кеңсесі 306</t>
  </si>
  <si>
    <t xml:space="preserve">Мәселені қарау үшін қажетті мәліметтер несиегерлерге 3 күнге кеш емес уакытт арасында жиналыска дейін на мекежайында танысуга болады: Қостанай қ.,  Гоголя к., 181 үй, 33. </t>
  </si>
  <si>
    <t>1.Жер учаскесіне қатысты. 2.Қортынды есептемеге және тарату теңгерімге келісім алу</t>
  </si>
  <si>
    <t xml:space="preserve">
1. Қортынды есеп пен тарату балансын келісу
</t>
  </si>
  <si>
    <t xml:space="preserve">Қостанай қ., Байтурсынов к., 95 үй,  101 </t>
  </si>
  <si>
    <t>Несиегерлер жиналысында қарастырылуға тиісті материалдармен 02.11.2024.  мен 20.11.2024. аралығында мына мекен-жайда танысуға болады: Қостанай қ, Әл-Фараби д, 119 ү, 407 А ;</t>
  </si>
  <si>
    <t xml:space="preserve">
1.Жылжымалы мүлікке есептен шығару. 2.Өндіріп алу мүмкін емес дебиторлық берешекті бекіту.
</t>
  </si>
  <si>
    <t xml:space="preserve"> 1.Рудный к., мекенжайы бойынша орналасқан мүлікті тікелей сатуға қатысты. 40 Октября, 3;
2. Төлеуге жататын әкімшілік шығыстардың сомаларын бекіту;
3.  Банкроттық рәсімінің мерзімін ұзарту</t>
  </si>
  <si>
    <t>1.Талап ету құқықтарын беру;                                                    2.Қорытынды есепті келісу.</t>
  </si>
  <si>
    <t xml:space="preserve">
1.Қортынды есеп пен тарату балансын келісу
</t>
  </si>
  <si>
    <t>Рудный қ, Транспортная, 1/2</t>
  </si>
  <si>
    <t>1.мүліктік түгендеуіне есеп беру; 
2.несиегердің комитетінің жаралғаны;                     
3.санның ұйғарымінің, құрамның және несиегердің комитетінің төрағасының бекіту;
4.несиегердің комитетінің жұмысының кесімді уақытының бекіту;
5.бакротикалық басқарушыға негізгі сыйақы төлеу мөлшерін айқындау.</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</si>
  <si>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көш., 67 үй, каб.232</t>
  </si>
  <si>
    <t>1.Атқарылған жұмыс туралы ақпарат; 2.Әкімшілік шығыстарды бекіту;                                    3.Банкроттық рәсімінің мерзімдерін ұзарту.</t>
  </si>
  <si>
    <t xml:space="preserve">1.Әкімшілік шығыстарды өтеу үшін банкроттықты басқарушыға банкроттың мүлкін заттай беру туралы шешім қабылдау;                                                    2. Банкроттық рәсімін аяқтау үшін мүліктің болашақ тағдыры туралы шешім қабылдау;                                                 3. Қорытынды есепті бекіту                                                                              </t>
  </si>
  <si>
    <t>1. Борышкердің өндiрiп алынуы мүмкiн емес дебиторлық берешегiнiң сомасын бекiту; 2.Қорытынды есепті келісу</t>
  </si>
  <si>
    <t>Костанай қ-сы, АльФараби д-лы,74үй</t>
  </si>
  <si>
    <t>«SK LIDER PLUS» ЖШС</t>
  </si>
  <si>
    <t xml:space="preserve"> «ТОМ-2019» ЖШС</t>
  </si>
  <si>
    <t>.Костанай қ-сы,Кобланды батыра д-лы,1үй</t>
  </si>
  <si>
    <t xml:space="preserve">1.2024 жылдың қазан айында атқарылған жұмыстар туралы есеп және төленетін әкімшілік шығындарды бекіту.                                                                                                            </t>
  </si>
  <si>
    <t xml:space="preserve">1.1.2024 жылдың қазан айында атқарылған жұмыстар туралы есеп және төленетін әкімшілік шығындарды бекіту.  
</t>
  </si>
  <si>
    <t>1. Банкроттықты басқарушының қорытынды есебін және ЖК "Кабылтаева Р.С." тарату балансын келісу.</t>
  </si>
  <si>
    <t>1. Талап ету құқығын беру</t>
  </si>
  <si>
    <t xml:space="preserve">1. Атқарылған жұмыс туралы есеп.
2. Қарау қорытындылары бойынша электрондық сауда саттық, жылжымайтын мүлік.                              3.№4 сату жоспарын бекіту.                                                    4. Төлеуге жататын әкімшілік шығыстардың сомаларын бекіту.                                                 </t>
  </si>
  <si>
    <t xml:space="preserve"> 1.Қорытынды есеп пен тарату балансын келісу.</t>
  </si>
  <si>
    <t>1.Төртінші кезектегі берешекті өтеу туралы</t>
  </si>
  <si>
    <t>Несиегерлер жиналысында қарастырылуға тиісті материалдармен 14.11.2024.  мен 04.12.2024. аралығында мына мекен-жайда танысуға болады: Қостанай қ, Әл-Фараби д, 119 ү, 407 А ;</t>
  </si>
  <si>
    <t>1. Қорытынды есепті келісу.</t>
  </si>
  <si>
    <t>Мәселені қарау үшін қажетті мәліметтер несиегерлерге 3 күнге кеш емес уақыт арасында жиналысқа дейін на мекежайында танысуга болады: Қостанай қ.,Байтурсынов көш,         67 үй, каб.232</t>
  </si>
  <si>
    <t>87009830816, электрондық пошта: 7785511111@mail.ru</t>
  </si>
  <si>
    <t xml:space="preserve">Хакимов Тагир Тнышбайұлы ЖК </t>
  </si>
  <si>
    <t xml:space="preserve">Қостанай облысы, Қостанай қ., Майлин к., 7Б үй </t>
  </si>
  <si>
    <t>Қостанай қ., Байтурсынов к., 67 үй, 232 каб.</t>
  </si>
  <si>
    <t xml:space="preserve"> 87009830816, 7785511111@mail.ru</t>
  </si>
  <si>
    <t xml:space="preserve">1) Келісу үшін қорытынды есепт және тарату балансы.                                                        2) Әкімшінің әкімшілік шығыстарын бекіту.                                                        </t>
  </si>
  <si>
    <t>1.Банкроттың мүліктік массасын түгендеу туралы есепке енгізілген өзгерістерді қарау</t>
  </si>
  <si>
    <t>Несиегерлер жиналысында қарастырылуға тиісті материалдармен 09.12.2024.  мен 20.12.2024. аралығында мына мекен-жайда танысуға болады: Қостанай қ, Әл-Фараби д, 119 ү, 407 А ;</t>
  </si>
  <si>
    <t>1.Борышкердің өндiрiп алынуы мүмкiн емес дебиторлық берешегiнiң сомасын бекiту;
2.Өндіріп алушыны ауыстыру туралы шешім қабылдау;
3. Қорытынды есепті келісу</t>
  </si>
  <si>
    <t xml:space="preserve">1) "Алтын май"ЖШС мүлкіне бағалау жүргізу бойынша конкурстық комиссия құру;                         2) Әкімшілік шығыстарды бекіту.                                        </t>
  </si>
  <si>
    <t>«Сокол-Агро 2010» ЖШС</t>
  </si>
  <si>
    <t>150240019700</t>
  </si>
  <si>
    <t>Қостанай облысы, Рудный к., Сандригайло к., 74 үй, 46п.</t>
  </si>
  <si>
    <t>27.11.2024</t>
  </si>
  <si>
    <t>«Тактик 2015» ЖШС</t>
  </si>
  <si>
    <t>Қостанай қ., Байтурсынов к., 72 үй, 218 ж. б</t>
  </si>
  <si>
    <t>Қостанай облысы, Қостанай қ., Юбилейный ш.а., 4 үй 38 п.</t>
  </si>
  <si>
    <t>1. Банкроттықты басқарушыны шеттету туралы;                                           2. Уәкілетті органда тіркелген тұлғалар арасынан банкроттықты басқарушының кандидатурасын таңдау</t>
  </si>
  <si>
    <t>2024 жылғы 15 қазандағы №10 кредиторлар жиналысының хаттамасының күшін жою туралы мәселесі</t>
  </si>
  <si>
    <t>87027021424 Сугирбаев Ерболат Канатович</t>
  </si>
  <si>
    <t>Мәселені қарау үшін қажетті мәліметтер несиегерлерге 3 күнге кеш емес уакытт арасында жиналыска дейін  87027021424 телефон нөмірі бойынша танысуга болады</t>
  </si>
  <si>
    <t>WhatsApp мобилді қосымшасы арқылы бейнеконференция</t>
  </si>
  <si>
    <t xml:space="preserve">1.Қорытынды есепті келісу.
</t>
  </si>
  <si>
    <t>03.12.2024</t>
  </si>
  <si>
    <t xml:space="preserve">1) "Алтын май"ЖШС мүлікті сату жоспарын бекіту;                                       2)"Алтын май"ЖШС мүлкін сатып алу туралы ұсынысты қарау.                                        </t>
  </si>
  <si>
    <t xml:space="preserve"> «WorldTrading KZ» ЖШС</t>
  </si>
  <si>
    <t xml:space="preserve"> «Nur-Service»» ЖК</t>
  </si>
  <si>
    <t>920325300881</t>
  </si>
  <si>
    <t>Қостанай облысы, Қостанай к., Пушкин к.,3 үй, 200 п.</t>
  </si>
  <si>
    <t>87142917115, электрондық пошта: shabaev_et@mail.ru</t>
  </si>
  <si>
    <t>87142917115,  shabaev_et@mail.ru</t>
  </si>
  <si>
    <t xml:space="preserve">1) Банкроттық менеджері шартын жасасу;                                                          2) Келісім-шарт ажырамас бөлігі болып табылады банкроттық процедураға іс-шаралар жоспарын, бекіту;                        3) Әкімшілік бюджеттерді бекіту.                                        </t>
  </si>
  <si>
    <t>28.11.2024</t>
  </si>
  <si>
    <t>990240007771</t>
  </si>
  <si>
    <t>Қостанай облысы, Қостанай к., Комаров к., 154 үй</t>
  </si>
  <si>
    <t>1.Есепті кезен үшін төлеуге банкроттықты басқарушынын әкімшілік шығыстарының сомаларын бекіту.</t>
  </si>
  <si>
    <t xml:space="preserve">1. Атқарылған жұмыс туралы есеп.
2. Қарау қорытындылары бойынша электрондық сауда саттық, жылжымайтын мүлік.                              3.№5 сату жоспарын бекіту.                                                    4. Төлеуге жататын әкімшілік шығыстардың сомаларын бекіту.                                                 </t>
  </si>
  <si>
    <t xml:space="preserve">1. втокөлік маркасының мүліктік массасынан шығару: Газ 330121-14 мемлекеттік нөмірі P 314 CL, 2007 ж.ш., ИЖ-МОСКВИЧ 2715 м/н P147BR, 1983 ж.ш., DS 41А м/н 7665PD, 197;                                  2. Борышкерді субсидиарлық жауапкершілікке тарту       </t>
  </si>
  <si>
    <t xml:space="preserve">1. Қорытынды есепті және тарату балансын келісу «Арнау Энерго» ЖШС </t>
  </si>
  <si>
    <t xml:space="preserve">1) Әкімшінің әкімшілік шығыстарын бекіту;                  2) Банкроттық рәсім  ұзарту.                     </t>
  </si>
  <si>
    <t xml:space="preserve">1.Қорытынды есепті келісу.                                                                          </t>
  </si>
  <si>
    <t>1. Кредиторлар комитетінің банкроттықты басқарушы А.С.Қадыржановты қызметінен босату және бір мезгілде жаңа банкроттық басқарушыны таңдау мәселесі бойынша кредиторлар жиналысын шақыру туралы.
2.Банкроттық рәсімінің мерзімін ұзартуға байланысты.</t>
  </si>
  <si>
    <t xml:space="preserve"> 1. Кредиторлар комитетінің банкроттықты басқарушы А.С.Қадыржановты қызметінен босату және бір мезгілде жаңа банкроттық басқарушыны таңдау мәселесі бойынша кредиторлар жиналысын шақыру туралы.
2.Банкроттық рәсімінің мерзімін ұзартуға байланысты.</t>
  </si>
  <si>
    <t>1.Кредиторлар комитетінің банкроттықты басқарушы А.С.Қадыржановты қызметінен босату және бір мезгілде жаңа банкроттық басқарушыны таңдау мәселесі бойынша кредиторлар жиналысын шақыру туралы.</t>
  </si>
  <si>
    <t xml:space="preserve">
1. Банкроттық рәсімінің мерзімін ұзартуға байланысты
</t>
  </si>
  <si>
    <t xml:space="preserve">
1. Банкроттық рәсімінің мерзімін ұзартуға байланысты.
</t>
  </si>
  <si>
    <t>1.Кредиторлар комитетінің банкроттықты басқарушы А.С.Қадыржановты қызметінен босату және бір мезгілде жаңа банкроттық басқарушыны таңдау мәселесі бойынша кредиторлар жиналысын шақыру туралы.
2.Банкроттық рәсімінің мерзімін ұзартуға байланысты.</t>
  </si>
  <si>
    <t>«ПрофАнгар-Лидер» ЖШС</t>
  </si>
  <si>
    <t xml:space="preserve">
1. Банкроттық  рәсімінің мерзімін ұзартуға байланысты.
</t>
  </si>
  <si>
    <t xml:space="preserve">
1. Банкроттық рәсімінің мерзімін ұзарту.</t>
  </si>
  <si>
    <t>1. Қортынды есептемеге және тарату теңгерімге келісім алу</t>
  </si>
  <si>
    <t xml:space="preserve">Мәселені қарау үшін қажетті мәліметтер несиегерлерге 3 күнге кеш емес уакыт арасында жиналыска дейін на мекежайында танысуға болады: Қостанай қ.,  Гоголя к., 181 үй, 33 ж. </t>
  </si>
  <si>
    <t>27 12 24</t>
  </si>
  <si>
    <t>Қостанай қ., Северная Өнеркәсіптік аймақ, 12-құрылыс</t>
  </si>
  <si>
    <t>Қостанай қ.,   Байтурсынов көш., 67 үй, 232 ж.б.</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</si>
  <si>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көш., 67 үй, каб.232.</t>
  </si>
  <si>
    <t xml:space="preserve">1.Төлеуге жататын әкімшілік шығыстардың сомаларын бекіту 2.Әкімшілік шығыстарды өтеу үшін банкроттықты басқарушыға банкроттың мүлкін заттай беру туралы шешім қабылдау;                                                    3. Банкроттық рәсімін аяқтау үшін мүліктің болашақ тағдыры туралы шешім қабылдау;                                                 4. Қорытынды есепті бекіту    5.Банкроттық рәсімінің мерзімін ұзарту                                                                          </t>
  </si>
  <si>
    <t>27.12.2024.</t>
  </si>
  <si>
    <t>Несиегерлер жиналысында қарастырылуға тиісті материалдармен 23.12.2024.  мен 27.12.2024. аралығында мына мекен-жайда танысуға болады: Қостанай қ, Әл-Фараби д, 119 ү, 407 А ;</t>
  </si>
  <si>
    <t>1) Әкімшілік шығыстар сметасын бекіту.</t>
  </si>
  <si>
    <t>1. Банкроттықты басқарушы А.С.Қадыржановты шеттету және бір мезгілде жаңа банкроттық басқарушыны таңдау мәселесі бойынша «Пешковский КХП» ЖШС кредиторлар жиналысын шақыру туралы.</t>
  </si>
  <si>
    <t>1. Банкроттықты басқарушы А.С.Қадыржановты шеттету және бір мезгілде жаңа банкроттық басқарушыны таңдау мәселесі бойынша «Денисовское» ЖШС кредиторлар жиналысын шақыру туралы.</t>
  </si>
  <si>
    <t>1. Банкроттықты басқарушы А.С.Қадыржановты шеттету және бір мезгілде жаңа банкроттық басқарушыны таңдау мәселесі бойынша «Босколь ХПП» ЖШС кредиторлар жиналысын шақыру туралы.</t>
  </si>
  <si>
    <t>1. Банкроттықты басқарушы А.С.Қадыржановты шеттету және бір мезгілде жаңа банкроттық басқарушыны таңдау мәселесі бойынша «Садчиковское» ЖШС  кредиторлар жиналысын шақыру туралы.</t>
  </si>
  <si>
    <t xml:space="preserve"> t.agataeva@olzhaagro.kz</t>
  </si>
  <si>
    <t xml:space="preserve"> d.urdabaev@olzhaagro.kz</t>
  </si>
  <si>
    <t>171140002550</t>
  </si>
  <si>
    <t>Жітіқара ауданы, Жітіқара қаласы, 2 шағын ауданы, 28/39 үй</t>
  </si>
  <si>
    <t>Жітіқара қаласы, Таран көшесі 18А</t>
  </si>
  <si>
    <t>Кредиторлар жиналысының қарауына жататын материалдармен Қостанай қаласы, Мәуленов көшесі, 21-үй мекенжайы бойынша кредиторлар жиналысы өткізілгенге дейін 3 жұмыс күнінен кешіктірмей таныса аласыз</t>
  </si>
  <si>
    <t>87477638280 da.imanbaev@kgd.gov.kz</t>
  </si>
  <si>
    <t>«Рудремонт» ЖШС</t>
  </si>
  <si>
    <t>Қостанай қаласы, Әл-Фараби даңғылы, 74 каб.306</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</si>
  <si>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 74 каб.306</t>
  </si>
  <si>
    <t>1.Түгендеу туралы есепті қарау</t>
  </si>
  <si>
    <t xml:space="preserve">1)А.Б.Жаңабаеваның 12.12.2024 ж. өтінішін қарау.   2)Әкімшілік шығыстарды бекіту.                               </t>
  </si>
  <si>
    <t>Қостанай облысы, Қостанай ауданы, Тобыл қаласы, Механизатор көшесі, 2Б үй</t>
  </si>
  <si>
    <t>1.Директор Н.Ж. Кабиеваның 24.12.2024 жылғы кредиторлық берешекті өтеу үшін 31.12.2025 жылға дейін бөліп төлеу туралы өтінішін қарау;                                                                                       2.Әкімшілік шығыстар сметасын бекіту.</t>
  </si>
  <si>
    <t>1.Цессия шартын жасасу.                   
2.Банкроттықты басқарушының қорытынды есебін келісу.</t>
  </si>
  <si>
    <t>1.Банкроттық рәсімін жүргізу мерзімін ұзарту.</t>
  </si>
  <si>
    <t>1.банкроттықты басқарушыны шеттету
2.жаңа банкроттықты басқарушыны тағайындау</t>
  </si>
  <si>
    <t>Костанай обл., Ұзынкөль ауданы, Сокол ауылы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</si>
</sst>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_-* #,##0.00_р_._-;\-* #,##0.00_р_._-;_-* \-??_р_._-;_-@_-"/>
    <numFmt numFmtId="166" formatCode="000000000000"/>
    <numFmt numFmtId="167" formatCode="000000"/>
    <numFmt numFmtId="168" formatCode="dd\.mm\.yyyy"/>
  </numFmts>
  <fonts count="121" x14ac:knownFonts="1">
    <font>
      <sz val="11"/>
      <color indexed="8"/>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1"/>
      <color rgb="FF000000"/>
      <name val="Calibri"/>
      <family val="2"/>
      <charset val="204"/>
    </font>
    <font>
      <sz val="10"/>
      <name val="Arial"/>
      <family val="2"/>
      <charset val="204"/>
    </font>
    <font>
      <sz val="10"/>
      <name val="Arial"/>
      <family val="2"/>
      <charset val="204"/>
    </font>
    <font>
      <sz val="11"/>
      <color indexed="8"/>
      <name val="Calibri"/>
      <family val="2"/>
      <charset val="204"/>
    </font>
    <font>
      <sz val="10"/>
      <color indexed="8"/>
      <name val="Arial"/>
      <family val="2"/>
      <charset val="204"/>
    </font>
    <font>
      <sz val="10"/>
      <name val="Arial Cyr"/>
      <family val="2"/>
      <charset val="204"/>
    </font>
    <font>
      <u/>
      <sz val="11"/>
      <color indexed="12"/>
      <name val="Calibri"/>
      <family val="2"/>
      <charset val="204"/>
    </font>
    <font>
      <sz val="10"/>
      <name val="Arial"/>
      <family val="2"/>
      <charset val="204"/>
    </font>
    <font>
      <u/>
      <sz val="10"/>
      <color indexed="12"/>
      <name val="Arial"/>
      <family val="2"/>
      <charset val="204"/>
    </font>
    <font>
      <sz val="10"/>
      <name val="Arial"/>
      <family val="2"/>
      <charset val="204"/>
    </font>
    <font>
      <sz val="11"/>
      <color theme="1"/>
      <name val="Calibri"/>
      <family val="2"/>
      <scheme val="minor"/>
    </font>
    <font>
      <sz val="10"/>
      <name val="Arial"/>
      <family val="2"/>
      <charset val="204"/>
    </font>
    <font>
      <u/>
      <sz val="10"/>
      <color theme="10"/>
      <name val="Arial"/>
      <family val="2"/>
      <charset val="204"/>
    </font>
    <font>
      <u/>
      <sz val="11"/>
      <color theme="10"/>
      <name val="Calibri"/>
      <family val="2"/>
      <charset val="204"/>
    </font>
    <font>
      <sz val="10"/>
      <color indexed="8"/>
      <name val="Times New Roman"/>
      <family val="1"/>
      <charset val="204"/>
    </font>
    <font>
      <sz val="10"/>
      <name val="Times New Roman"/>
      <family val="1"/>
      <charset val="204"/>
    </font>
    <font>
      <sz val="10"/>
      <color rgb="FF000000"/>
      <name val="Times New Roman"/>
      <family val="1"/>
      <charset val="204"/>
    </font>
    <font>
      <b/>
      <sz val="10"/>
      <name val="Times New Roman"/>
      <family val="1"/>
      <charset val="204"/>
    </font>
    <font>
      <sz val="10"/>
      <color indexed="8"/>
      <name val="Calibri"/>
      <family val="2"/>
      <charset val="204"/>
    </font>
    <font>
      <i/>
      <sz val="9"/>
      <name val="Times New Roman"/>
      <family val="1"/>
      <charset val="204"/>
    </font>
    <font>
      <sz val="10"/>
      <color theme="1"/>
      <name val="Times New Roman"/>
      <family val="1"/>
      <charset val="204"/>
    </font>
    <font>
      <sz val="10"/>
      <color indexed="8"/>
      <name val="Times New Roman"/>
      <family val="1"/>
    </font>
    <font>
      <sz val="10"/>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967">
    <xf numFmtId="0" fontId="0" fillId="0" borderId="0"/>
    <xf numFmtId="0" fontId="97" fillId="0" borderId="0"/>
    <xf numFmtId="0" fontId="98" fillId="0" borderId="0"/>
    <xf numFmtId="0" fontId="97" fillId="0" borderId="0"/>
    <xf numFmtId="0" fontId="99" fillId="0" borderId="0"/>
    <xf numFmtId="0" fontId="96" fillId="0" borderId="0"/>
    <xf numFmtId="0" fontId="95" fillId="0" borderId="0"/>
    <xf numFmtId="0" fontId="94" fillId="0" borderId="0"/>
    <xf numFmtId="0" fontId="93" fillId="0" borderId="0"/>
    <xf numFmtId="0" fontId="92" fillId="0" borderId="0"/>
    <xf numFmtId="0" fontId="91" fillId="0" borderId="0"/>
    <xf numFmtId="0" fontId="90" fillId="0" borderId="0"/>
    <xf numFmtId="0" fontId="89" fillId="0" borderId="0"/>
    <xf numFmtId="0" fontId="88" fillId="0" borderId="0"/>
    <xf numFmtId="0" fontId="100" fillId="0" borderId="0"/>
    <xf numFmtId="0" fontId="87" fillId="0" borderId="0"/>
    <xf numFmtId="0" fontId="86" fillId="0" borderId="0"/>
    <xf numFmtId="0" fontId="85" fillId="0" borderId="0"/>
    <xf numFmtId="0" fontId="84" fillId="0" borderId="0"/>
    <xf numFmtId="0" fontId="101" fillId="0" borderId="0"/>
    <xf numFmtId="0" fontId="83" fillId="0" borderId="0"/>
    <xf numFmtId="0" fontId="101" fillId="0" borderId="0"/>
    <xf numFmtId="0" fontId="82" fillId="0" borderId="0"/>
    <xf numFmtId="0" fontId="81" fillId="0" borderId="0"/>
    <xf numFmtId="0" fontId="101" fillId="0" borderId="0"/>
    <xf numFmtId="0" fontId="80" fillId="0" borderId="0"/>
    <xf numFmtId="164" fontId="102" fillId="0" borderId="0"/>
    <xf numFmtId="0" fontId="101" fillId="0" borderId="0"/>
    <xf numFmtId="0" fontId="101" fillId="0" borderId="0"/>
    <xf numFmtId="0" fontId="101" fillId="0" borderId="0"/>
    <xf numFmtId="0" fontId="101" fillId="0" borderId="0"/>
    <xf numFmtId="0" fontId="79" fillId="0" borderId="0"/>
    <xf numFmtId="0" fontId="78" fillId="0" borderId="0"/>
    <xf numFmtId="0" fontId="99" fillId="0" borderId="0"/>
    <xf numFmtId="0" fontId="103" fillId="0" borderId="0"/>
    <xf numFmtId="0" fontId="101" fillId="0" borderId="0"/>
    <xf numFmtId="0" fontId="101" fillId="0" borderId="0"/>
    <xf numFmtId="0" fontId="99" fillId="0" borderId="0"/>
    <xf numFmtId="0" fontId="101" fillId="0" borderId="0"/>
    <xf numFmtId="0" fontId="101" fillId="0" borderId="0"/>
    <xf numFmtId="0" fontId="101" fillId="0" borderId="0"/>
    <xf numFmtId="0" fontId="101" fillId="0" borderId="0"/>
    <xf numFmtId="0" fontId="10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77" fillId="0" borderId="0"/>
    <xf numFmtId="0" fontId="76"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4" fillId="0" borderId="0"/>
    <xf numFmtId="0" fontId="97" fillId="0" borderId="0"/>
    <xf numFmtId="0" fontId="97" fillId="0" borderId="0"/>
    <xf numFmtId="0" fontId="103" fillId="0" borderId="0"/>
    <xf numFmtId="0" fontId="98" fillId="0" borderId="0"/>
    <xf numFmtId="0" fontId="98" fillId="0" borderId="0"/>
    <xf numFmtId="0" fontId="101" fillId="0" borderId="0"/>
    <xf numFmtId="0" fontId="104" fillId="0" borderId="0" applyNumberFormat="0" applyFill="0" applyBorder="0" applyAlignment="0" applyProtection="0">
      <alignment vertical="top"/>
      <protection locked="0"/>
    </xf>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99"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97" fillId="0" borderId="0"/>
    <xf numFmtId="0" fontId="97" fillId="0" borderId="0"/>
    <xf numFmtId="0" fontId="10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2" fillId="0" borderId="0"/>
    <xf numFmtId="0" fontId="103"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05" fillId="0" borderId="0"/>
    <xf numFmtId="0" fontId="70" fillId="0" borderId="0"/>
    <xf numFmtId="0" fontId="97" fillId="0" borderId="0"/>
    <xf numFmtId="0" fontId="69" fillId="0" borderId="0"/>
    <xf numFmtId="0" fontId="68" fillId="0" borderId="0"/>
    <xf numFmtId="0" fontId="67" fillId="0" borderId="0"/>
    <xf numFmtId="0" fontId="66" fillId="0" borderId="0"/>
    <xf numFmtId="0" fontId="101"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99" fillId="0" borderId="0"/>
    <xf numFmtId="0" fontId="66" fillId="0" borderId="0"/>
    <xf numFmtId="0" fontId="66" fillId="0" borderId="0"/>
    <xf numFmtId="0" fontId="98" fillId="0" borderId="0"/>
    <xf numFmtId="0" fontId="101" fillId="0" borderId="0"/>
    <xf numFmtId="0" fontId="97" fillId="0" borderId="0"/>
    <xf numFmtId="0" fontId="99" fillId="0" borderId="0"/>
    <xf numFmtId="0" fontId="97" fillId="0" borderId="0"/>
    <xf numFmtId="0" fontId="106" fillId="0" borderId="0" applyNumberFormat="0" applyFill="0" applyBorder="0" applyAlignment="0" applyProtection="0">
      <alignment vertical="top"/>
      <protection locked="0"/>
    </xf>
    <xf numFmtId="0" fontId="103" fillId="0" borderId="0"/>
    <xf numFmtId="0" fontId="103"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4" fillId="0" borderId="0"/>
    <xf numFmtId="0" fontId="63" fillId="0" borderId="0"/>
    <xf numFmtId="0" fontId="62" fillId="0" borderId="0"/>
    <xf numFmtId="0" fontId="61" fillId="0" borderId="0"/>
    <xf numFmtId="0" fontId="61" fillId="0" borderId="0"/>
    <xf numFmtId="0" fontId="61" fillId="0" borderId="0"/>
    <xf numFmtId="0" fontId="60" fillId="0" borderId="0"/>
    <xf numFmtId="0" fontId="59" fillId="0" borderId="0"/>
    <xf numFmtId="0" fontId="5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9" fontId="107" fillId="0" borderId="0" applyFill="0" applyBorder="0" applyAlignment="0" applyProtection="0"/>
    <xf numFmtId="0" fontId="37"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2" fillId="0" borderId="0"/>
    <xf numFmtId="0" fontId="31" fillId="0" borderId="0"/>
    <xf numFmtId="0" fontId="108" fillId="0" borderId="0"/>
    <xf numFmtId="0" fontId="30"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9" fontId="109" fillId="0" borderId="0" applyFill="0" applyBorder="0" applyAlignment="0" applyProtection="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101" fillId="0" borderId="0"/>
    <xf numFmtId="0" fontId="101" fillId="0" borderId="0"/>
    <xf numFmtId="0" fontId="101" fillId="0" borderId="0"/>
    <xf numFmtId="0" fontId="101" fillId="0" borderId="0"/>
    <xf numFmtId="0" fontId="110" fillId="0" borderId="0" applyNumberFormat="0" applyFill="0" applyBorder="0" applyAlignment="0" applyProtection="0">
      <alignment vertical="top"/>
      <protection locked="0"/>
    </xf>
    <xf numFmtId="0" fontId="23" fillId="0" borderId="0"/>
    <xf numFmtId="0" fontId="23" fillId="0" borderId="0"/>
    <xf numFmtId="0" fontId="23" fillId="0" borderId="0"/>
    <xf numFmtId="0" fontId="22" fillId="0" borderId="0"/>
    <xf numFmtId="165" fontId="102" fillId="0" borderId="0"/>
    <xf numFmtId="0" fontId="106" fillId="0" borderId="0" applyNumberFormat="0" applyFill="0" applyBorder="0" applyAlignment="0" applyProtection="0">
      <alignment vertical="top"/>
      <protection locked="0"/>
    </xf>
    <xf numFmtId="0" fontId="108" fillId="0" borderId="0"/>
    <xf numFmtId="0" fontId="97" fillId="0" borderId="0"/>
    <xf numFmtId="0" fontId="101" fillId="0" borderId="0"/>
    <xf numFmtId="0" fontId="99" fillId="0" borderId="0"/>
    <xf numFmtId="165" fontId="99" fillId="0" borderId="0" applyFill="0" applyBorder="0" applyAlignment="0" applyProtection="0"/>
    <xf numFmtId="165" fontId="99" fillId="0" borderId="0" applyFill="0" applyBorder="0" applyAlignment="0" applyProtection="0"/>
    <xf numFmtId="165" fontId="99" fillId="0" borderId="0" applyFill="0" applyBorder="0" applyAlignment="0" applyProtection="0"/>
    <xf numFmtId="0" fontId="21" fillId="0" borderId="0"/>
    <xf numFmtId="0" fontId="21" fillId="0" borderId="0"/>
    <xf numFmtId="0" fontId="21" fillId="0" borderId="0"/>
    <xf numFmtId="9" fontId="99" fillId="0" borderId="0" applyFill="0" applyBorder="0" applyAlignment="0" applyProtection="0"/>
    <xf numFmtId="0" fontId="20" fillId="0" borderId="0"/>
    <xf numFmtId="0" fontId="19"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3" fillId="0" borderId="0"/>
    <xf numFmtId="0" fontId="13" fillId="0" borderId="0"/>
    <xf numFmtId="0" fontId="13"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1"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cellStyleXfs>
  <cellXfs count="79">
    <xf numFmtId="0" fontId="0" fillId="0" borderId="0" xfId="0"/>
    <xf numFmtId="0" fontId="112" fillId="0" borderId="0" xfId="0" applyFont="1" applyAlignment="1">
      <alignment wrapText="1"/>
    </xf>
    <xf numFmtId="0" fontId="113" fillId="0" borderId="0" xfId="0" applyFont="1" applyFill="1" applyAlignment="1">
      <alignment wrapText="1"/>
    </xf>
    <xf numFmtId="0" fontId="113" fillId="0" borderId="0" xfId="0" applyFont="1" applyAlignment="1">
      <alignment horizontal="center" vertical="center" wrapText="1"/>
    </xf>
    <xf numFmtId="0" fontId="113" fillId="0" borderId="0" xfId="0" applyFont="1" applyFill="1" applyBorder="1" applyAlignment="1">
      <alignment horizontal="center" vertical="center" wrapText="1"/>
    </xf>
    <xf numFmtId="0" fontId="113" fillId="0" borderId="0" xfId="0" applyFont="1"/>
    <xf numFmtId="0" fontId="112" fillId="0" borderId="0" xfId="0" applyFont="1"/>
    <xf numFmtId="0" fontId="113" fillId="3" borderId="0" xfId="0" applyFont="1" applyFill="1" applyAlignment="1">
      <alignment vertical="center" wrapText="1"/>
    </xf>
    <xf numFmtId="0" fontId="113" fillId="0" borderId="1" xfId="0" applyFont="1" applyFill="1" applyBorder="1" applyAlignment="1">
      <alignment horizontal="center" vertical="center" wrapText="1"/>
    </xf>
    <xf numFmtId="14" fontId="113" fillId="0" borderId="1" xfId="0" applyNumberFormat="1" applyFont="1" applyFill="1" applyBorder="1" applyAlignment="1">
      <alignment horizontal="center" vertical="center" wrapText="1"/>
    </xf>
    <xf numFmtId="20" fontId="113" fillId="0" borderId="1" xfId="0" applyNumberFormat="1" applyFont="1" applyFill="1" applyBorder="1" applyAlignment="1">
      <alignment horizontal="center" vertical="center" wrapText="1"/>
    </xf>
    <xf numFmtId="0" fontId="113" fillId="0" borderId="1" xfId="0" applyFont="1" applyFill="1" applyBorder="1" applyAlignment="1">
      <alignment horizontal="left" vertical="center" wrapText="1"/>
    </xf>
    <xf numFmtId="0" fontId="112" fillId="0" borderId="1" xfId="0" applyFont="1" applyBorder="1" applyAlignment="1">
      <alignment horizontal="center" vertical="center" wrapText="1"/>
    </xf>
    <xf numFmtId="0" fontId="113" fillId="3" borderId="1" xfId="0" applyFont="1" applyFill="1" applyBorder="1" applyAlignment="1">
      <alignment horizontal="center" vertical="center" wrapText="1"/>
    </xf>
    <xf numFmtId="0" fontId="113" fillId="0" borderId="0" xfId="0" applyFont="1" applyFill="1" applyBorder="1" applyAlignment="1">
      <alignment vertical="center" wrapText="1"/>
    </xf>
    <xf numFmtId="49" fontId="113" fillId="0" borderId="0" xfId="0" applyNumberFormat="1" applyFont="1" applyFill="1" applyBorder="1" applyAlignment="1">
      <alignment horizontal="center" vertical="center" wrapText="1"/>
    </xf>
    <xf numFmtId="14" fontId="113" fillId="0" borderId="0" xfId="0" applyNumberFormat="1" applyFont="1" applyFill="1" applyBorder="1" applyAlignment="1">
      <alignment horizontal="center" vertical="center" wrapText="1"/>
    </xf>
    <xf numFmtId="0" fontId="113" fillId="0" borderId="0" xfId="0" applyFont="1" applyFill="1" applyBorder="1" applyAlignment="1">
      <alignment horizontal="left" vertical="center" wrapText="1"/>
    </xf>
    <xf numFmtId="0" fontId="113" fillId="0" borderId="1" xfId="0" applyFont="1" applyFill="1" applyBorder="1" applyAlignment="1">
      <alignment vertical="center" wrapText="1"/>
    </xf>
    <xf numFmtId="49" fontId="113" fillId="0" borderId="1" xfId="0" applyNumberFormat="1" applyFont="1" applyFill="1" applyBorder="1" applyAlignment="1">
      <alignment vertical="center" wrapText="1"/>
    </xf>
    <xf numFmtId="0" fontId="112" fillId="2" borderId="1" xfId="0" applyFont="1" applyFill="1" applyBorder="1" applyAlignment="1">
      <alignment horizontal="center" vertical="center" wrapText="1"/>
    </xf>
    <xf numFmtId="49" fontId="112" fillId="0" borderId="1" xfId="0" applyNumberFormat="1" applyFont="1" applyBorder="1" applyAlignment="1">
      <alignment vertical="center" wrapText="1"/>
    </xf>
    <xf numFmtId="20" fontId="113" fillId="3" borderId="1" xfId="0" applyNumberFormat="1" applyFont="1" applyFill="1" applyBorder="1" applyAlignment="1">
      <alignment horizontal="center" vertical="center" wrapText="1"/>
    </xf>
    <xf numFmtId="0" fontId="113" fillId="3" borderId="1" xfId="0" applyFont="1" applyFill="1" applyBorder="1" applyAlignment="1">
      <alignment horizontal="left" vertical="center" wrapText="1"/>
    </xf>
    <xf numFmtId="0" fontId="113" fillId="2" borderId="0" xfId="0" applyFont="1" applyFill="1" applyBorder="1" applyAlignment="1">
      <alignment horizontal="center" vertical="center" wrapText="1"/>
    </xf>
    <xf numFmtId="0" fontId="113" fillId="3" borderId="1" xfId="0" applyFont="1" applyFill="1" applyBorder="1" applyAlignment="1">
      <alignment vertical="center" wrapText="1"/>
    </xf>
    <xf numFmtId="0" fontId="112" fillId="0" borderId="0" xfId="0" applyFont="1" applyBorder="1" applyAlignment="1">
      <alignment wrapText="1"/>
    </xf>
    <xf numFmtId="0" fontId="112" fillId="0" borderId="0" xfId="0" applyFont="1" applyAlignment="1">
      <alignment vertical="center"/>
    </xf>
    <xf numFmtId="0" fontId="116" fillId="0" borderId="0" xfId="0" applyFont="1"/>
    <xf numFmtId="0" fontId="117" fillId="0" borderId="1" xfId="0" applyFont="1" applyFill="1" applyBorder="1" applyAlignment="1">
      <alignment horizontal="center" vertical="center" wrapText="1"/>
    </xf>
    <xf numFmtId="49" fontId="117" fillId="0" borderId="1" xfId="0" applyNumberFormat="1" applyFont="1" applyFill="1" applyBorder="1" applyAlignment="1">
      <alignment horizontal="center" vertical="center" wrapText="1"/>
    </xf>
    <xf numFmtId="0" fontId="117" fillId="0" borderId="0" xfId="0" applyFont="1" applyFill="1" applyBorder="1" applyAlignment="1">
      <alignment horizontal="center" vertical="center" wrapText="1"/>
    </xf>
    <xf numFmtId="166" fontId="113" fillId="0" borderId="1" xfId="0" applyNumberFormat="1" applyFont="1" applyFill="1" applyBorder="1" applyAlignment="1">
      <alignment horizontal="center" vertical="center" wrapText="1"/>
    </xf>
    <xf numFmtId="166" fontId="112" fillId="0" borderId="1" xfId="0" applyNumberFormat="1" applyFont="1" applyBorder="1" applyAlignment="1">
      <alignment horizontal="center" vertical="center" wrapText="1"/>
    </xf>
    <xf numFmtId="166" fontId="112" fillId="0" borderId="3" xfId="0" applyNumberFormat="1" applyFont="1" applyBorder="1" applyAlignment="1">
      <alignment horizontal="center" vertical="center" wrapText="1"/>
    </xf>
    <xf numFmtId="49" fontId="112" fillId="0" borderId="4" xfId="0" applyNumberFormat="1" applyFont="1" applyBorder="1" applyAlignment="1">
      <alignment vertical="center" wrapText="1"/>
    </xf>
    <xf numFmtId="0" fontId="114" fillId="0" borderId="1" xfId="0" applyFont="1" applyBorder="1" applyAlignment="1">
      <alignment vertical="center" wrapText="1"/>
    </xf>
    <xf numFmtId="49" fontId="118" fillId="2" borderId="5" xfId="21" applyNumberFormat="1" applyFont="1" applyFill="1" applyBorder="1" applyAlignment="1">
      <alignment horizontal="center" vertical="center" wrapText="1"/>
    </xf>
    <xf numFmtId="0" fontId="118" fillId="0" borderId="1" xfId="21" applyFont="1" applyBorder="1" applyAlignment="1">
      <alignment horizontal="left" vertical="center" wrapText="1"/>
    </xf>
    <xf numFmtId="0" fontId="113" fillId="2" borderId="1" xfId="964" applyFont="1" applyFill="1" applyBorder="1" applyAlignment="1">
      <alignment horizontal="justify" vertical="center" wrapText="1"/>
    </xf>
    <xf numFmtId="0" fontId="113" fillId="2" borderId="1" xfId="964" applyFont="1" applyFill="1" applyBorder="1" applyAlignment="1">
      <alignment horizontal="center" vertical="center" wrapText="1"/>
    </xf>
    <xf numFmtId="0" fontId="113" fillId="2" borderId="1" xfId="964" applyFont="1" applyFill="1" applyBorder="1" applyAlignment="1">
      <alignment horizontal="left" vertical="center" wrapText="1"/>
    </xf>
    <xf numFmtId="20" fontId="113" fillId="0" borderId="1" xfId="964" applyNumberFormat="1" applyFont="1" applyFill="1" applyBorder="1" applyAlignment="1">
      <alignment horizontal="center" vertical="center" wrapText="1"/>
    </xf>
    <xf numFmtId="14" fontId="113" fillId="0" borderId="1" xfId="964" applyNumberFormat="1" applyFont="1" applyFill="1" applyBorder="1" applyAlignment="1">
      <alignment horizontal="center" vertical="center" wrapText="1"/>
    </xf>
    <xf numFmtId="49" fontId="118" fillId="0" borderId="1" xfId="21" applyNumberFormat="1" applyFont="1" applyBorder="1" applyAlignment="1">
      <alignment horizontal="center" vertical="center" wrapText="1"/>
    </xf>
    <xf numFmtId="49" fontId="112" fillId="0" borderId="1" xfId="21" applyNumberFormat="1" applyFont="1" applyBorder="1" applyAlignment="1">
      <alignment horizontal="center" vertical="center" wrapText="1"/>
    </xf>
    <xf numFmtId="49" fontId="118" fillId="0" borderId="3" xfId="21" applyNumberFormat="1" applyFont="1" applyBorder="1" applyAlignment="1">
      <alignment horizontal="center" vertical="center" wrapText="1"/>
    </xf>
    <xf numFmtId="167" fontId="118" fillId="0" borderId="3" xfId="21" applyNumberFormat="1" applyFont="1" applyBorder="1" applyAlignment="1">
      <alignment horizontal="center" vertical="center" wrapText="1"/>
    </xf>
    <xf numFmtId="0" fontId="118" fillId="0" borderId="4" xfId="21" applyFont="1" applyBorder="1" applyAlignment="1">
      <alignment horizontal="left" vertical="center" wrapText="1"/>
    </xf>
    <xf numFmtId="0" fontId="114" fillId="0" borderId="5" xfId="0" applyFont="1" applyBorder="1" applyAlignment="1">
      <alignment vertical="center" wrapText="1"/>
    </xf>
    <xf numFmtId="49" fontId="119" fillId="0" borderId="5" xfId="0" applyNumberFormat="1" applyFont="1" applyBorder="1" applyAlignment="1">
      <alignment horizontal="left" vertical="center" wrapText="1"/>
    </xf>
    <xf numFmtId="167" fontId="119" fillId="0" borderId="3" xfId="0" applyNumberFormat="1" applyFont="1" applyBorder="1" applyAlignment="1">
      <alignment horizontal="center" vertical="center" wrapText="1"/>
    </xf>
    <xf numFmtId="14" fontId="120" fillId="0" borderId="5" xfId="0" applyNumberFormat="1" applyFont="1" applyBorder="1" applyAlignment="1">
      <alignment horizontal="center" vertical="center" wrapText="1"/>
    </xf>
    <xf numFmtId="20" fontId="120" fillId="2" borderId="5" xfId="0" applyNumberFormat="1" applyFont="1" applyFill="1" applyBorder="1" applyAlignment="1">
      <alignment horizontal="center" vertical="center" wrapText="1"/>
    </xf>
    <xf numFmtId="0" fontId="120" fillId="2" borderId="5" xfId="0" applyFont="1" applyFill="1" applyBorder="1" applyAlignment="1">
      <alignment horizontal="center" vertical="center" wrapText="1"/>
    </xf>
    <xf numFmtId="14" fontId="119" fillId="0" borderId="5" xfId="37" applyNumberFormat="1" applyFont="1" applyBorder="1" applyAlignment="1">
      <alignment horizontal="center" vertical="center" wrapText="1"/>
    </xf>
    <xf numFmtId="0" fontId="114" fillId="0" borderId="4" xfId="0" applyFont="1" applyBorder="1" applyAlignment="1">
      <alignment vertical="center" wrapText="1"/>
    </xf>
    <xf numFmtId="0" fontId="120" fillId="0" borderId="5" xfId="0" applyFont="1" applyFill="1" applyBorder="1" applyAlignment="1">
      <alignment horizontal="center" vertical="center" wrapText="1"/>
    </xf>
    <xf numFmtId="0" fontId="113" fillId="0" borderId="5" xfId="0" applyFont="1" applyFill="1" applyBorder="1" applyAlignment="1">
      <alignment horizontal="center" vertical="center" wrapText="1"/>
    </xf>
    <xf numFmtId="14" fontId="113" fillId="0" borderId="5" xfId="0" applyNumberFormat="1" applyFont="1" applyFill="1" applyBorder="1" applyAlignment="1">
      <alignment horizontal="center" vertical="center" wrapText="1"/>
    </xf>
    <xf numFmtId="20" fontId="113" fillId="3" borderId="5" xfId="0" applyNumberFormat="1" applyFont="1" applyFill="1" applyBorder="1" applyAlignment="1">
      <alignment horizontal="center" vertical="center" wrapText="1"/>
    </xf>
    <xf numFmtId="0" fontId="113" fillId="0" borderId="5" xfId="0" applyFont="1" applyFill="1" applyBorder="1" applyAlignment="1">
      <alignment vertical="center" wrapText="1"/>
    </xf>
    <xf numFmtId="0" fontId="113" fillId="0" borderId="5" xfId="0" applyFont="1" applyFill="1" applyBorder="1" applyAlignment="1">
      <alignment horizontal="left" vertical="center" wrapText="1"/>
    </xf>
    <xf numFmtId="0" fontId="113" fillId="3" borderId="5" xfId="0" applyFont="1" applyFill="1" applyBorder="1" applyAlignment="1">
      <alignment horizontal="center" vertical="center" wrapText="1"/>
    </xf>
    <xf numFmtId="0" fontId="113" fillId="3" borderId="5" xfId="0" applyFont="1" applyFill="1" applyBorder="1" applyAlignment="1">
      <alignment vertical="center" wrapText="1"/>
    </xf>
    <xf numFmtId="0" fontId="113" fillId="3" borderId="5" xfId="0" applyFont="1" applyFill="1" applyBorder="1" applyAlignment="1">
      <alignment horizontal="left" vertical="center" wrapText="1"/>
    </xf>
    <xf numFmtId="49" fontId="112" fillId="0" borderId="5" xfId="21" applyNumberFormat="1" applyFont="1" applyBorder="1" applyAlignment="1">
      <alignment horizontal="center" vertical="center" wrapText="1"/>
    </xf>
    <xf numFmtId="168" fontId="113" fillId="0" borderId="5" xfId="0" applyNumberFormat="1" applyFont="1" applyBorder="1" applyAlignment="1">
      <alignment horizontal="center" vertical="center" wrapText="1"/>
    </xf>
    <xf numFmtId="20" fontId="113" fillId="0" borderId="5" xfId="0" applyNumberFormat="1" applyFont="1" applyBorder="1" applyAlignment="1">
      <alignment horizontal="center" vertical="center" wrapText="1"/>
    </xf>
    <xf numFmtId="0" fontId="113" fillId="2" borderId="5" xfId="0" applyFont="1" applyFill="1" applyBorder="1" applyAlignment="1">
      <alignment horizontal="center" vertical="center" wrapText="1"/>
    </xf>
    <xf numFmtId="0" fontId="118" fillId="0" borderId="5" xfId="21" applyFont="1" applyBorder="1" applyAlignment="1">
      <alignment horizontal="center" vertical="center" wrapText="1"/>
    </xf>
    <xf numFmtId="0" fontId="113" fillId="2" borderId="5" xfId="0" applyFont="1" applyFill="1" applyBorder="1" applyAlignment="1">
      <alignment horizontal="left" vertical="center" wrapText="1"/>
    </xf>
    <xf numFmtId="14" fontId="119" fillId="0" borderId="5" xfId="37" applyNumberFormat="1" applyFont="1" applyFill="1" applyBorder="1" applyAlignment="1">
      <alignment horizontal="center" vertical="center" wrapText="1"/>
    </xf>
    <xf numFmtId="0" fontId="115" fillId="0" borderId="2" xfId="0" applyFont="1" applyFill="1" applyBorder="1" applyAlignment="1">
      <alignment horizontal="center" vertical="center" wrapText="1"/>
    </xf>
    <xf numFmtId="0" fontId="115" fillId="0" borderId="1" xfId="0" applyFont="1" applyFill="1" applyBorder="1" applyAlignment="1">
      <alignment horizontal="center" vertical="center" wrapText="1"/>
    </xf>
    <xf numFmtId="49" fontId="115" fillId="0" borderId="1" xfId="0" applyNumberFormat="1" applyFont="1" applyFill="1" applyBorder="1" applyAlignment="1">
      <alignment vertical="center" wrapText="1"/>
    </xf>
    <xf numFmtId="49" fontId="115" fillId="0" borderId="1" xfId="0" applyNumberFormat="1" applyFont="1" applyFill="1" applyBorder="1" applyAlignment="1">
      <alignment horizontal="center" vertical="center" wrapText="1"/>
    </xf>
    <xf numFmtId="14" fontId="115" fillId="0" borderId="1" xfId="0" applyNumberFormat="1" applyFont="1" applyFill="1" applyBorder="1" applyAlignment="1">
      <alignment horizontal="center" vertical="center" wrapText="1"/>
    </xf>
    <xf numFmtId="0" fontId="113" fillId="0" borderId="6" xfId="0" applyFont="1" applyFill="1" applyBorder="1" applyAlignment="1">
      <alignment horizontal="center" vertical="center" wrapText="1"/>
    </xf>
  </cellXfs>
  <cellStyles count="967">
    <cellStyle name="_x0005__x001c_ 102" xfId="1" xr:uid="{00000000-0005-0000-0000-000000000000}"/>
    <cellStyle name="_x0005__x001c_ 102 2" xfId="34" xr:uid="{00000000-0005-0000-0000-000001000000}"/>
    <cellStyle name="_x0005__x001c_ 102 2 2" xfId="65" xr:uid="{00000000-0005-0000-0000-000002000000}"/>
    <cellStyle name="_x0005__x001c_ 102 2 3" xfId="273" xr:uid="{00000000-0005-0000-0000-000003000000}"/>
    <cellStyle name="_x0005__x001c_ 102 3" xfId="66" xr:uid="{00000000-0005-0000-0000-000004000000}"/>
    <cellStyle name="_x0005__x001c_ 102 3 2" xfId="67" xr:uid="{00000000-0005-0000-0000-000005000000}"/>
    <cellStyle name="_x0005__x001c_ 102 3 3" xfId="271" xr:uid="{00000000-0005-0000-0000-000006000000}"/>
    <cellStyle name="_x0005__x001c_ 11" xfId="151" xr:uid="{00000000-0005-0000-0000-000007000000}"/>
    <cellStyle name="_x0005__x001c_ 2" xfId="4" xr:uid="{00000000-0005-0000-0000-000008000000}"/>
    <cellStyle name="_x0005__x001c_ 3" xfId="112" xr:uid="{00000000-0005-0000-0000-000009000000}"/>
    <cellStyle name="_5__1c_" xfId="26" xr:uid="{00000000-0005-0000-0000-00000A000000}"/>
    <cellStyle name="_5__1c_ 2" xfId="622" xr:uid="{00000000-0005-0000-0000-00000B000000}"/>
    <cellStyle name="Excel Built-in Excel Built-in Excel Built-in Excel Built-in Normal" xfId="27" xr:uid="{00000000-0005-0000-0000-00000C000000}"/>
    <cellStyle name="Excel Built-in Excel Built-in Excel Built-in Excel Built-in Normal 2" xfId="613" xr:uid="{00000000-0005-0000-0000-00000D000000}"/>
    <cellStyle name="Excel Built-in Excel Built-in Excel Built-in Normal" xfId="28" xr:uid="{00000000-0005-0000-0000-00000E000000}"/>
    <cellStyle name="Excel Built-in Excel Built-in Excel Built-in Normal 2" xfId="614" xr:uid="{00000000-0005-0000-0000-00000F000000}"/>
    <cellStyle name="Excel Built-in Excel Built-in Normal" xfId="29" xr:uid="{00000000-0005-0000-0000-000010000000}"/>
    <cellStyle name="Excel Built-in Excel Built-in Normal 2" xfId="615" xr:uid="{00000000-0005-0000-0000-000011000000}"/>
    <cellStyle name="Excel Built-in Normal" xfId="30" xr:uid="{00000000-0005-0000-0000-000012000000}"/>
    <cellStyle name="Excel Built-in Normal 2" xfId="616" xr:uid="{00000000-0005-0000-0000-000013000000}"/>
    <cellStyle name="TableStyleLight1" xfId="2" xr:uid="{00000000-0005-0000-0000-000014000000}"/>
    <cellStyle name="TableStyleLight1 2" xfId="24" xr:uid="{00000000-0005-0000-0000-000015000000}"/>
    <cellStyle name="TableStyleLight1 2 2" xfId="68" xr:uid="{00000000-0005-0000-0000-000016000000}"/>
    <cellStyle name="TableStyleLight1 2 3" xfId="268" xr:uid="{00000000-0005-0000-0000-000017000000}"/>
    <cellStyle name="TableStyleLight1 3" xfId="69" xr:uid="{00000000-0005-0000-0000-000018000000}"/>
    <cellStyle name="TableStyleLight1 3 2" xfId="70" xr:uid="{00000000-0005-0000-0000-000019000000}"/>
    <cellStyle name="TableStyleLight1 3 3" xfId="267" xr:uid="{00000000-0005-0000-0000-00001A000000}"/>
    <cellStyle name="Гиперссылка 2" xfId="71" xr:uid="{00000000-0005-0000-0000-00001B000000}"/>
    <cellStyle name="Гиперссылка 2 2" xfId="623" xr:uid="{00000000-0005-0000-0000-00001C000000}"/>
    <cellStyle name="Гиперссылка 2 3" xfId="817" xr:uid="{00000000-0005-0000-0000-00001D000000}"/>
    <cellStyle name="Гиперссылка 3" xfId="272" xr:uid="{00000000-0005-0000-0000-00001E000000}"/>
    <cellStyle name="Гиперссылка 4" xfId="617" xr:uid="{00000000-0005-0000-0000-00001F000000}"/>
    <cellStyle name="Обычный" xfId="0" builtinId="0"/>
    <cellStyle name="Обычный 10" xfId="12" xr:uid="{00000000-0005-0000-0000-000021000000}"/>
    <cellStyle name="Обычный 10 10" xfId="428" xr:uid="{00000000-0005-0000-0000-000022000000}"/>
    <cellStyle name="Обычный 10 10 2" xfId="895" xr:uid="{00000000-0005-0000-0000-000023000000}"/>
    <cellStyle name="Обычный 10 11" xfId="538" xr:uid="{00000000-0005-0000-0000-000024000000}"/>
    <cellStyle name="Обычный 10 12" xfId="554" xr:uid="{00000000-0005-0000-0000-000025000000}"/>
    <cellStyle name="Обычный 10 13" xfId="576" xr:uid="{00000000-0005-0000-0000-000026000000}"/>
    <cellStyle name="Обычный 10 14" xfId="589" xr:uid="{00000000-0005-0000-0000-000027000000}"/>
    <cellStyle name="Обычный 10 15" xfId="606" xr:uid="{00000000-0005-0000-0000-000028000000}"/>
    <cellStyle name="Обычный 10 16" xfId="646" xr:uid="{00000000-0005-0000-0000-000029000000}"/>
    <cellStyle name="Обычный 10 17" xfId="769" xr:uid="{00000000-0005-0000-0000-00002A000000}"/>
    <cellStyle name="Обычный 10 18" xfId="923" xr:uid="{00000000-0005-0000-0000-00002B000000}"/>
    <cellStyle name="Обычный 10 19" xfId="939" xr:uid="{00000000-0005-0000-0000-00002C000000}"/>
    <cellStyle name="Обычный 10 2" xfId="35" xr:uid="{00000000-0005-0000-0000-00002D000000}"/>
    <cellStyle name="Обычный 10 20" xfId="955" xr:uid="{00000000-0005-0000-0000-00002E000000}"/>
    <cellStyle name="Обычный 10 3" xfId="56" xr:uid="{00000000-0005-0000-0000-00002F000000}"/>
    <cellStyle name="Обычный 10 3 2" xfId="72" xr:uid="{00000000-0005-0000-0000-000030000000}"/>
    <cellStyle name="Обычный 10 3 2 2" xfId="192" xr:uid="{00000000-0005-0000-0000-000031000000}"/>
    <cellStyle name="Обычный 10 3 2 3" xfId="456" xr:uid="{00000000-0005-0000-0000-000032000000}"/>
    <cellStyle name="Обычный 10 3 2 4" xfId="674" xr:uid="{00000000-0005-0000-0000-000033000000}"/>
    <cellStyle name="Обычный 10 3 3" xfId="114" xr:uid="{00000000-0005-0000-0000-000034000000}"/>
    <cellStyle name="Обычный 10 3 3 2" xfId="229" xr:uid="{00000000-0005-0000-0000-000035000000}"/>
    <cellStyle name="Обычный 10 3 3 3" xfId="493" xr:uid="{00000000-0005-0000-0000-000036000000}"/>
    <cellStyle name="Обычный 10 3 3 4" xfId="711" xr:uid="{00000000-0005-0000-0000-000037000000}"/>
    <cellStyle name="Обычный 10 3 4" xfId="183" xr:uid="{00000000-0005-0000-0000-000038000000}"/>
    <cellStyle name="Обычный 10 3 5" xfId="275" xr:uid="{00000000-0005-0000-0000-000039000000}"/>
    <cellStyle name="Обычный 10 3 6" xfId="319" xr:uid="{00000000-0005-0000-0000-00003A000000}"/>
    <cellStyle name="Обычный 10 3 7" xfId="447" xr:uid="{00000000-0005-0000-0000-00003B000000}"/>
    <cellStyle name="Обычный 10 3 8" xfId="665" xr:uid="{00000000-0005-0000-0000-00003C000000}"/>
    <cellStyle name="Обычный 10 3 9" xfId="790" xr:uid="{00000000-0005-0000-0000-00003D000000}"/>
    <cellStyle name="Обычный 10 4" xfId="73" xr:uid="{00000000-0005-0000-0000-00003E000000}"/>
    <cellStyle name="Обычный 10 4 2" xfId="115" xr:uid="{00000000-0005-0000-0000-00003F000000}"/>
    <cellStyle name="Обычный 10 4 2 2" xfId="230" xr:uid="{00000000-0005-0000-0000-000040000000}"/>
    <cellStyle name="Обычный 10 4 2 3" xfId="494" xr:uid="{00000000-0005-0000-0000-000041000000}"/>
    <cellStyle name="Обычный 10 4 2 4" xfId="712" xr:uid="{00000000-0005-0000-0000-000042000000}"/>
    <cellStyle name="Обычный 10 4 3" xfId="193" xr:uid="{00000000-0005-0000-0000-000043000000}"/>
    <cellStyle name="Обычный 10 4 4" xfId="276" xr:uid="{00000000-0005-0000-0000-000044000000}"/>
    <cellStyle name="Обычный 10 4 5" xfId="320" xr:uid="{00000000-0005-0000-0000-000045000000}"/>
    <cellStyle name="Обычный 10 4 6" xfId="457" xr:uid="{00000000-0005-0000-0000-000046000000}"/>
    <cellStyle name="Обычный 10 4 7" xfId="675" xr:uid="{00000000-0005-0000-0000-000047000000}"/>
    <cellStyle name="Обычный 10 4 8" xfId="811" xr:uid="{00000000-0005-0000-0000-000048000000}"/>
    <cellStyle name="Обычный 10 5" xfId="164" xr:uid="{00000000-0005-0000-0000-000049000000}"/>
    <cellStyle name="Обычный 10 5 2" xfId="827" xr:uid="{00000000-0005-0000-0000-00004A000000}"/>
    <cellStyle name="Обычный 10 6" xfId="361" xr:uid="{00000000-0005-0000-0000-00004B000000}"/>
    <cellStyle name="Обычный 10 6 2" xfId="841" xr:uid="{00000000-0005-0000-0000-00004C000000}"/>
    <cellStyle name="Обычный 10 7" xfId="382" xr:uid="{00000000-0005-0000-0000-00004D000000}"/>
    <cellStyle name="Обычный 10 7 2" xfId="854" xr:uid="{00000000-0005-0000-0000-00004E000000}"/>
    <cellStyle name="Обычный 10 8" xfId="395" xr:uid="{00000000-0005-0000-0000-00004F000000}"/>
    <cellStyle name="Обычный 10 8 2" xfId="867" xr:uid="{00000000-0005-0000-0000-000050000000}"/>
    <cellStyle name="Обычный 10 9" xfId="408" xr:uid="{00000000-0005-0000-0000-000051000000}"/>
    <cellStyle name="Обычный 10 9 2" xfId="882" xr:uid="{00000000-0005-0000-0000-000052000000}"/>
    <cellStyle name="Обычный 11" xfId="13" xr:uid="{00000000-0005-0000-0000-000053000000}"/>
    <cellStyle name="Обычный 11 10" xfId="429" xr:uid="{00000000-0005-0000-0000-000054000000}"/>
    <cellStyle name="Обычный 11 10 2" xfId="896" xr:uid="{00000000-0005-0000-0000-000055000000}"/>
    <cellStyle name="Обычный 11 11" xfId="539" xr:uid="{00000000-0005-0000-0000-000056000000}"/>
    <cellStyle name="Обычный 11 12" xfId="555" xr:uid="{00000000-0005-0000-0000-000057000000}"/>
    <cellStyle name="Обычный 11 13" xfId="577" xr:uid="{00000000-0005-0000-0000-000058000000}"/>
    <cellStyle name="Обычный 11 14" xfId="590" xr:uid="{00000000-0005-0000-0000-000059000000}"/>
    <cellStyle name="Обычный 11 15" xfId="607" xr:uid="{00000000-0005-0000-0000-00005A000000}"/>
    <cellStyle name="Обычный 11 16" xfId="647" xr:uid="{00000000-0005-0000-0000-00005B000000}"/>
    <cellStyle name="Обычный 11 17" xfId="770" xr:uid="{00000000-0005-0000-0000-00005C000000}"/>
    <cellStyle name="Обычный 11 18" xfId="924" xr:uid="{00000000-0005-0000-0000-00005D000000}"/>
    <cellStyle name="Обычный 11 19" xfId="940" xr:uid="{00000000-0005-0000-0000-00005E000000}"/>
    <cellStyle name="Обычный 11 2" xfId="36" xr:uid="{00000000-0005-0000-0000-00005F000000}"/>
    <cellStyle name="Обычный 11 20" xfId="956" xr:uid="{00000000-0005-0000-0000-000060000000}"/>
    <cellStyle name="Обычный 11 3" xfId="55" xr:uid="{00000000-0005-0000-0000-000061000000}"/>
    <cellStyle name="Обычный 11 3 2" xfId="74" xr:uid="{00000000-0005-0000-0000-000062000000}"/>
    <cellStyle name="Обычный 11 3 2 2" xfId="194" xr:uid="{00000000-0005-0000-0000-000063000000}"/>
    <cellStyle name="Обычный 11 3 2 3" xfId="458" xr:uid="{00000000-0005-0000-0000-000064000000}"/>
    <cellStyle name="Обычный 11 3 2 4" xfId="676" xr:uid="{00000000-0005-0000-0000-000065000000}"/>
    <cellStyle name="Обычный 11 3 3" xfId="116" xr:uid="{00000000-0005-0000-0000-000066000000}"/>
    <cellStyle name="Обычный 11 3 3 2" xfId="231" xr:uid="{00000000-0005-0000-0000-000067000000}"/>
    <cellStyle name="Обычный 11 3 3 3" xfId="495" xr:uid="{00000000-0005-0000-0000-000068000000}"/>
    <cellStyle name="Обычный 11 3 3 4" xfId="713" xr:uid="{00000000-0005-0000-0000-000069000000}"/>
    <cellStyle name="Обычный 11 3 4" xfId="182" xr:uid="{00000000-0005-0000-0000-00006A000000}"/>
    <cellStyle name="Обычный 11 3 5" xfId="277" xr:uid="{00000000-0005-0000-0000-00006B000000}"/>
    <cellStyle name="Обычный 11 3 6" xfId="321" xr:uid="{00000000-0005-0000-0000-00006C000000}"/>
    <cellStyle name="Обычный 11 3 7" xfId="446" xr:uid="{00000000-0005-0000-0000-00006D000000}"/>
    <cellStyle name="Обычный 11 3 8" xfId="664" xr:uid="{00000000-0005-0000-0000-00006E000000}"/>
    <cellStyle name="Обычный 11 3 9" xfId="791" xr:uid="{00000000-0005-0000-0000-00006F000000}"/>
    <cellStyle name="Обычный 11 4" xfId="75" xr:uid="{00000000-0005-0000-0000-000070000000}"/>
    <cellStyle name="Обычный 11 4 2" xfId="117" xr:uid="{00000000-0005-0000-0000-000071000000}"/>
    <cellStyle name="Обычный 11 4 2 2" xfId="232" xr:uid="{00000000-0005-0000-0000-000072000000}"/>
    <cellStyle name="Обычный 11 4 2 3" xfId="496" xr:uid="{00000000-0005-0000-0000-000073000000}"/>
    <cellStyle name="Обычный 11 4 2 4" xfId="714" xr:uid="{00000000-0005-0000-0000-000074000000}"/>
    <cellStyle name="Обычный 11 4 3" xfId="195" xr:uid="{00000000-0005-0000-0000-000075000000}"/>
    <cellStyle name="Обычный 11 4 4" xfId="278" xr:uid="{00000000-0005-0000-0000-000076000000}"/>
    <cellStyle name="Обычный 11 4 5" xfId="322" xr:uid="{00000000-0005-0000-0000-000077000000}"/>
    <cellStyle name="Обычный 11 4 6" xfId="459" xr:uid="{00000000-0005-0000-0000-000078000000}"/>
    <cellStyle name="Обычный 11 4 7" xfId="677" xr:uid="{00000000-0005-0000-0000-000079000000}"/>
    <cellStyle name="Обычный 11 4 8" xfId="812" xr:uid="{00000000-0005-0000-0000-00007A000000}"/>
    <cellStyle name="Обычный 11 5" xfId="165" xr:uid="{00000000-0005-0000-0000-00007B000000}"/>
    <cellStyle name="Обычный 11 5 2" xfId="828" xr:uid="{00000000-0005-0000-0000-00007C000000}"/>
    <cellStyle name="Обычный 11 6" xfId="362" xr:uid="{00000000-0005-0000-0000-00007D000000}"/>
    <cellStyle name="Обычный 11 6 2" xfId="842" xr:uid="{00000000-0005-0000-0000-00007E000000}"/>
    <cellStyle name="Обычный 11 7" xfId="383" xr:uid="{00000000-0005-0000-0000-00007F000000}"/>
    <cellStyle name="Обычный 11 7 2" xfId="855" xr:uid="{00000000-0005-0000-0000-000080000000}"/>
    <cellStyle name="Обычный 11 8" xfId="396" xr:uid="{00000000-0005-0000-0000-000081000000}"/>
    <cellStyle name="Обычный 11 8 2" xfId="868" xr:uid="{00000000-0005-0000-0000-000082000000}"/>
    <cellStyle name="Обычный 11 9" xfId="409" xr:uid="{00000000-0005-0000-0000-000083000000}"/>
    <cellStyle name="Обычный 11 9 2" xfId="883" xr:uid="{00000000-0005-0000-0000-000084000000}"/>
    <cellStyle name="Обычный 12" xfId="14" xr:uid="{00000000-0005-0000-0000-000085000000}"/>
    <cellStyle name="Обычный 12 2" xfId="37" xr:uid="{00000000-0005-0000-0000-000086000000}"/>
    <cellStyle name="Обычный 12 3" xfId="792" xr:uid="{00000000-0005-0000-0000-000087000000}"/>
    <cellStyle name="Обычный 13" xfId="15" xr:uid="{00000000-0005-0000-0000-000088000000}"/>
    <cellStyle name="Обычный 13 10" xfId="430" xr:uid="{00000000-0005-0000-0000-000089000000}"/>
    <cellStyle name="Обычный 13 10 2" xfId="897" xr:uid="{00000000-0005-0000-0000-00008A000000}"/>
    <cellStyle name="Обычный 13 11" xfId="540" xr:uid="{00000000-0005-0000-0000-00008B000000}"/>
    <cellStyle name="Обычный 13 12" xfId="556" xr:uid="{00000000-0005-0000-0000-00008C000000}"/>
    <cellStyle name="Обычный 13 13" xfId="578" xr:uid="{00000000-0005-0000-0000-00008D000000}"/>
    <cellStyle name="Обычный 13 14" xfId="591" xr:uid="{00000000-0005-0000-0000-00008E000000}"/>
    <cellStyle name="Обычный 13 15" xfId="608" xr:uid="{00000000-0005-0000-0000-00008F000000}"/>
    <cellStyle name="Обычный 13 16" xfId="648" xr:uid="{00000000-0005-0000-0000-000090000000}"/>
    <cellStyle name="Обычный 13 17" xfId="771" xr:uid="{00000000-0005-0000-0000-000091000000}"/>
    <cellStyle name="Обычный 13 18" xfId="925" xr:uid="{00000000-0005-0000-0000-000092000000}"/>
    <cellStyle name="Обычный 13 19" xfId="941" xr:uid="{00000000-0005-0000-0000-000093000000}"/>
    <cellStyle name="Обычный 13 2" xfId="38" xr:uid="{00000000-0005-0000-0000-000094000000}"/>
    <cellStyle name="Обычный 13 20" xfId="957" xr:uid="{00000000-0005-0000-0000-000095000000}"/>
    <cellStyle name="Обычный 13 3" xfId="54" xr:uid="{00000000-0005-0000-0000-000096000000}"/>
    <cellStyle name="Обычный 13 3 2" xfId="76" xr:uid="{00000000-0005-0000-0000-000097000000}"/>
    <cellStyle name="Обычный 13 3 2 2" xfId="196" xr:uid="{00000000-0005-0000-0000-000098000000}"/>
    <cellStyle name="Обычный 13 3 2 3" xfId="460" xr:uid="{00000000-0005-0000-0000-000099000000}"/>
    <cellStyle name="Обычный 13 3 2 4" xfId="678" xr:uid="{00000000-0005-0000-0000-00009A000000}"/>
    <cellStyle name="Обычный 13 3 3" xfId="118" xr:uid="{00000000-0005-0000-0000-00009B000000}"/>
    <cellStyle name="Обычный 13 3 3 2" xfId="233" xr:uid="{00000000-0005-0000-0000-00009C000000}"/>
    <cellStyle name="Обычный 13 3 3 3" xfId="497" xr:uid="{00000000-0005-0000-0000-00009D000000}"/>
    <cellStyle name="Обычный 13 3 3 4" xfId="715" xr:uid="{00000000-0005-0000-0000-00009E000000}"/>
    <cellStyle name="Обычный 13 3 4" xfId="181" xr:uid="{00000000-0005-0000-0000-00009F000000}"/>
    <cellStyle name="Обычный 13 3 5" xfId="279" xr:uid="{00000000-0005-0000-0000-0000A0000000}"/>
    <cellStyle name="Обычный 13 3 6" xfId="323" xr:uid="{00000000-0005-0000-0000-0000A1000000}"/>
    <cellStyle name="Обычный 13 3 7" xfId="445" xr:uid="{00000000-0005-0000-0000-0000A2000000}"/>
    <cellStyle name="Обычный 13 3 8" xfId="663" xr:uid="{00000000-0005-0000-0000-0000A3000000}"/>
    <cellStyle name="Обычный 13 3 9" xfId="793" xr:uid="{00000000-0005-0000-0000-0000A4000000}"/>
    <cellStyle name="Обычный 13 4" xfId="77" xr:uid="{00000000-0005-0000-0000-0000A5000000}"/>
    <cellStyle name="Обычный 13 4 2" xfId="119" xr:uid="{00000000-0005-0000-0000-0000A6000000}"/>
    <cellStyle name="Обычный 13 4 2 2" xfId="234" xr:uid="{00000000-0005-0000-0000-0000A7000000}"/>
    <cellStyle name="Обычный 13 4 2 3" xfId="498" xr:uid="{00000000-0005-0000-0000-0000A8000000}"/>
    <cellStyle name="Обычный 13 4 2 4" xfId="716" xr:uid="{00000000-0005-0000-0000-0000A9000000}"/>
    <cellStyle name="Обычный 13 4 3" xfId="197" xr:uid="{00000000-0005-0000-0000-0000AA000000}"/>
    <cellStyle name="Обычный 13 4 4" xfId="280" xr:uid="{00000000-0005-0000-0000-0000AB000000}"/>
    <cellStyle name="Обычный 13 4 5" xfId="324" xr:uid="{00000000-0005-0000-0000-0000AC000000}"/>
    <cellStyle name="Обычный 13 4 6" xfId="461" xr:uid="{00000000-0005-0000-0000-0000AD000000}"/>
    <cellStyle name="Обычный 13 4 7" xfId="679" xr:uid="{00000000-0005-0000-0000-0000AE000000}"/>
    <cellStyle name="Обычный 13 4 8" xfId="813" xr:uid="{00000000-0005-0000-0000-0000AF000000}"/>
    <cellStyle name="Обычный 13 5" xfId="166" xr:uid="{00000000-0005-0000-0000-0000B0000000}"/>
    <cellStyle name="Обычный 13 5 2" xfId="829" xr:uid="{00000000-0005-0000-0000-0000B1000000}"/>
    <cellStyle name="Обычный 13 6" xfId="363" xr:uid="{00000000-0005-0000-0000-0000B2000000}"/>
    <cellStyle name="Обычный 13 6 2" xfId="843" xr:uid="{00000000-0005-0000-0000-0000B3000000}"/>
    <cellStyle name="Обычный 13 7" xfId="384" xr:uid="{00000000-0005-0000-0000-0000B4000000}"/>
    <cellStyle name="Обычный 13 7 2" xfId="856" xr:uid="{00000000-0005-0000-0000-0000B5000000}"/>
    <cellStyle name="Обычный 13 8" xfId="397" xr:uid="{00000000-0005-0000-0000-0000B6000000}"/>
    <cellStyle name="Обычный 13 8 2" xfId="869" xr:uid="{00000000-0005-0000-0000-0000B7000000}"/>
    <cellStyle name="Обычный 13 9" xfId="410" xr:uid="{00000000-0005-0000-0000-0000B8000000}"/>
    <cellStyle name="Обычный 13 9 2" xfId="884" xr:uid="{00000000-0005-0000-0000-0000B9000000}"/>
    <cellStyle name="Обычный 14" xfId="16" xr:uid="{00000000-0005-0000-0000-0000BA000000}"/>
    <cellStyle name="Обычный 14 10" xfId="431" xr:uid="{00000000-0005-0000-0000-0000BB000000}"/>
    <cellStyle name="Обычный 14 10 2" xfId="898" xr:uid="{00000000-0005-0000-0000-0000BC000000}"/>
    <cellStyle name="Обычный 14 11" xfId="541" xr:uid="{00000000-0005-0000-0000-0000BD000000}"/>
    <cellStyle name="Обычный 14 12" xfId="557" xr:uid="{00000000-0005-0000-0000-0000BE000000}"/>
    <cellStyle name="Обычный 14 13" xfId="579" xr:uid="{00000000-0005-0000-0000-0000BF000000}"/>
    <cellStyle name="Обычный 14 14" xfId="592" xr:uid="{00000000-0005-0000-0000-0000C0000000}"/>
    <cellStyle name="Обычный 14 15" xfId="609" xr:uid="{00000000-0005-0000-0000-0000C1000000}"/>
    <cellStyle name="Обычный 14 16" xfId="649" xr:uid="{00000000-0005-0000-0000-0000C2000000}"/>
    <cellStyle name="Обычный 14 17" xfId="772" xr:uid="{00000000-0005-0000-0000-0000C3000000}"/>
    <cellStyle name="Обычный 14 18" xfId="926" xr:uid="{00000000-0005-0000-0000-0000C4000000}"/>
    <cellStyle name="Обычный 14 19" xfId="942" xr:uid="{00000000-0005-0000-0000-0000C5000000}"/>
    <cellStyle name="Обычный 14 2" xfId="39" xr:uid="{00000000-0005-0000-0000-0000C6000000}"/>
    <cellStyle name="Обычный 14 20" xfId="958" xr:uid="{00000000-0005-0000-0000-0000C7000000}"/>
    <cellStyle name="Обычный 14 3" xfId="52" xr:uid="{00000000-0005-0000-0000-0000C8000000}"/>
    <cellStyle name="Обычный 14 3 2" xfId="78" xr:uid="{00000000-0005-0000-0000-0000C9000000}"/>
    <cellStyle name="Обычный 14 3 2 2" xfId="198" xr:uid="{00000000-0005-0000-0000-0000CA000000}"/>
    <cellStyle name="Обычный 14 3 2 3" xfId="462" xr:uid="{00000000-0005-0000-0000-0000CB000000}"/>
    <cellStyle name="Обычный 14 3 2 4" xfId="680" xr:uid="{00000000-0005-0000-0000-0000CC000000}"/>
    <cellStyle name="Обычный 14 3 3" xfId="120" xr:uid="{00000000-0005-0000-0000-0000CD000000}"/>
    <cellStyle name="Обычный 14 3 3 2" xfId="235" xr:uid="{00000000-0005-0000-0000-0000CE000000}"/>
    <cellStyle name="Обычный 14 3 3 3" xfId="499" xr:uid="{00000000-0005-0000-0000-0000CF000000}"/>
    <cellStyle name="Обычный 14 3 3 4" xfId="717" xr:uid="{00000000-0005-0000-0000-0000D0000000}"/>
    <cellStyle name="Обычный 14 3 4" xfId="179" xr:uid="{00000000-0005-0000-0000-0000D1000000}"/>
    <cellStyle name="Обычный 14 3 5" xfId="281" xr:uid="{00000000-0005-0000-0000-0000D2000000}"/>
    <cellStyle name="Обычный 14 3 6" xfId="325" xr:uid="{00000000-0005-0000-0000-0000D3000000}"/>
    <cellStyle name="Обычный 14 3 7" xfId="443" xr:uid="{00000000-0005-0000-0000-0000D4000000}"/>
    <cellStyle name="Обычный 14 3 8" xfId="661" xr:uid="{00000000-0005-0000-0000-0000D5000000}"/>
    <cellStyle name="Обычный 14 3 9" xfId="794" xr:uid="{00000000-0005-0000-0000-0000D6000000}"/>
    <cellStyle name="Обычный 14 4" xfId="79" xr:uid="{00000000-0005-0000-0000-0000D7000000}"/>
    <cellStyle name="Обычный 14 4 2" xfId="121" xr:uid="{00000000-0005-0000-0000-0000D8000000}"/>
    <cellStyle name="Обычный 14 4 2 2" xfId="236" xr:uid="{00000000-0005-0000-0000-0000D9000000}"/>
    <cellStyle name="Обычный 14 4 2 3" xfId="500" xr:uid="{00000000-0005-0000-0000-0000DA000000}"/>
    <cellStyle name="Обычный 14 4 2 4" xfId="718" xr:uid="{00000000-0005-0000-0000-0000DB000000}"/>
    <cellStyle name="Обычный 14 4 3" xfId="199" xr:uid="{00000000-0005-0000-0000-0000DC000000}"/>
    <cellStyle name="Обычный 14 4 4" xfId="282" xr:uid="{00000000-0005-0000-0000-0000DD000000}"/>
    <cellStyle name="Обычный 14 4 5" xfId="326" xr:uid="{00000000-0005-0000-0000-0000DE000000}"/>
    <cellStyle name="Обычный 14 4 6" xfId="463" xr:uid="{00000000-0005-0000-0000-0000DF000000}"/>
    <cellStyle name="Обычный 14 4 7" xfId="681" xr:uid="{00000000-0005-0000-0000-0000E0000000}"/>
    <cellStyle name="Обычный 14 4 8" xfId="814" xr:uid="{00000000-0005-0000-0000-0000E1000000}"/>
    <cellStyle name="Обычный 14 5" xfId="167" xr:uid="{00000000-0005-0000-0000-0000E2000000}"/>
    <cellStyle name="Обычный 14 5 2" xfId="830" xr:uid="{00000000-0005-0000-0000-0000E3000000}"/>
    <cellStyle name="Обычный 14 6" xfId="364" xr:uid="{00000000-0005-0000-0000-0000E4000000}"/>
    <cellStyle name="Обычный 14 6 2" xfId="844" xr:uid="{00000000-0005-0000-0000-0000E5000000}"/>
    <cellStyle name="Обычный 14 7" xfId="385" xr:uid="{00000000-0005-0000-0000-0000E6000000}"/>
    <cellStyle name="Обычный 14 7 2" xfId="857" xr:uid="{00000000-0005-0000-0000-0000E7000000}"/>
    <cellStyle name="Обычный 14 8" xfId="398" xr:uid="{00000000-0005-0000-0000-0000E8000000}"/>
    <cellStyle name="Обычный 14 8 2" xfId="870" xr:uid="{00000000-0005-0000-0000-0000E9000000}"/>
    <cellStyle name="Обычный 14 9" xfId="411" xr:uid="{00000000-0005-0000-0000-0000EA000000}"/>
    <cellStyle name="Обычный 14 9 2" xfId="885" xr:uid="{00000000-0005-0000-0000-0000EB000000}"/>
    <cellStyle name="Обычный 15" xfId="17" xr:uid="{00000000-0005-0000-0000-0000EC000000}"/>
    <cellStyle name="Обычный 15 10" xfId="432" xr:uid="{00000000-0005-0000-0000-0000ED000000}"/>
    <cellStyle name="Обычный 15 10 2" xfId="899" xr:uid="{00000000-0005-0000-0000-0000EE000000}"/>
    <cellStyle name="Обычный 15 11" xfId="542" xr:uid="{00000000-0005-0000-0000-0000EF000000}"/>
    <cellStyle name="Обычный 15 12" xfId="558" xr:uid="{00000000-0005-0000-0000-0000F0000000}"/>
    <cellStyle name="Обычный 15 13" xfId="580" xr:uid="{00000000-0005-0000-0000-0000F1000000}"/>
    <cellStyle name="Обычный 15 14" xfId="593" xr:uid="{00000000-0005-0000-0000-0000F2000000}"/>
    <cellStyle name="Обычный 15 15" xfId="610" xr:uid="{00000000-0005-0000-0000-0000F3000000}"/>
    <cellStyle name="Обычный 15 16" xfId="650" xr:uid="{00000000-0005-0000-0000-0000F4000000}"/>
    <cellStyle name="Обычный 15 17" xfId="773" xr:uid="{00000000-0005-0000-0000-0000F5000000}"/>
    <cellStyle name="Обычный 15 18" xfId="927" xr:uid="{00000000-0005-0000-0000-0000F6000000}"/>
    <cellStyle name="Обычный 15 19" xfId="943" xr:uid="{00000000-0005-0000-0000-0000F7000000}"/>
    <cellStyle name="Обычный 15 2" xfId="40" xr:uid="{00000000-0005-0000-0000-0000F8000000}"/>
    <cellStyle name="Обычный 15 20" xfId="959" xr:uid="{00000000-0005-0000-0000-0000F9000000}"/>
    <cellStyle name="Обычный 15 3" xfId="53" xr:uid="{00000000-0005-0000-0000-0000FA000000}"/>
    <cellStyle name="Обычный 15 3 2" xfId="80" xr:uid="{00000000-0005-0000-0000-0000FB000000}"/>
    <cellStyle name="Обычный 15 3 2 2" xfId="200" xr:uid="{00000000-0005-0000-0000-0000FC000000}"/>
    <cellStyle name="Обычный 15 3 2 3" xfId="464" xr:uid="{00000000-0005-0000-0000-0000FD000000}"/>
    <cellStyle name="Обычный 15 3 2 4" xfId="682" xr:uid="{00000000-0005-0000-0000-0000FE000000}"/>
    <cellStyle name="Обычный 15 3 3" xfId="122" xr:uid="{00000000-0005-0000-0000-0000FF000000}"/>
    <cellStyle name="Обычный 15 3 3 2" xfId="237" xr:uid="{00000000-0005-0000-0000-000000010000}"/>
    <cellStyle name="Обычный 15 3 3 3" xfId="501" xr:uid="{00000000-0005-0000-0000-000001010000}"/>
    <cellStyle name="Обычный 15 3 3 4" xfId="719" xr:uid="{00000000-0005-0000-0000-000002010000}"/>
    <cellStyle name="Обычный 15 3 4" xfId="180" xr:uid="{00000000-0005-0000-0000-000003010000}"/>
    <cellStyle name="Обычный 15 3 5" xfId="283" xr:uid="{00000000-0005-0000-0000-000004010000}"/>
    <cellStyle name="Обычный 15 3 6" xfId="327" xr:uid="{00000000-0005-0000-0000-000005010000}"/>
    <cellStyle name="Обычный 15 3 7" xfId="444" xr:uid="{00000000-0005-0000-0000-000006010000}"/>
    <cellStyle name="Обычный 15 3 8" xfId="662" xr:uid="{00000000-0005-0000-0000-000007010000}"/>
    <cellStyle name="Обычный 15 3 9" xfId="795" xr:uid="{00000000-0005-0000-0000-000008010000}"/>
    <cellStyle name="Обычный 15 4" xfId="81" xr:uid="{00000000-0005-0000-0000-000009010000}"/>
    <cellStyle name="Обычный 15 4 2" xfId="123" xr:uid="{00000000-0005-0000-0000-00000A010000}"/>
    <cellStyle name="Обычный 15 4 2 2" xfId="238" xr:uid="{00000000-0005-0000-0000-00000B010000}"/>
    <cellStyle name="Обычный 15 4 2 3" xfId="502" xr:uid="{00000000-0005-0000-0000-00000C010000}"/>
    <cellStyle name="Обычный 15 4 2 4" xfId="720" xr:uid="{00000000-0005-0000-0000-00000D010000}"/>
    <cellStyle name="Обычный 15 4 3" xfId="201" xr:uid="{00000000-0005-0000-0000-00000E010000}"/>
    <cellStyle name="Обычный 15 4 4" xfId="284" xr:uid="{00000000-0005-0000-0000-00000F010000}"/>
    <cellStyle name="Обычный 15 4 5" xfId="328" xr:uid="{00000000-0005-0000-0000-000010010000}"/>
    <cellStyle name="Обычный 15 4 6" xfId="465" xr:uid="{00000000-0005-0000-0000-000011010000}"/>
    <cellStyle name="Обычный 15 4 7" xfId="683" xr:uid="{00000000-0005-0000-0000-000012010000}"/>
    <cellStyle name="Обычный 15 4 8" xfId="815" xr:uid="{00000000-0005-0000-0000-000013010000}"/>
    <cellStyle name="Обычный 15 5" xfId="168" xr:uid="{00000000-0005-0000-0000-000014010000}"/>
    <cellStyle name="Обычный 15 5 2" xfId="831" xr:uid="{00000000-0005-0000-0000-000015010000}"/>
    <cellStyle name="Обычный 15 6" xfId="365" xr:uid="{00000000-0005-0000-0000-000016010000}"/>
    <cellStyle name="Обычный 15 6 2" xfId="845" xr:uid="{00000000-0005-0000-0000-000017010000}"/>
    <cellStyle name="Обычный 15 7" xfId="386" xr:uid="{00000000-0005-0000-0000-000018010000}"/>
    <cellStyle name="Обычный 15 7 2" xfId="858" xr:uid="{00000000-0005-0000-0000-000019010000}"/>
    <cellStyle name="Обычный 15 8" xfId="399" xr:uid="{00000000-0005-0000-0000-00001A010000}"/>
    <cellStyle name="Обычный 15 8 2" xfId="871" xr:uid="{00000000-0005-0000-0000-00001B010000}"/>
    <cellStyle name="Обычный 15 9" xfId="412" xr:uid="{00000000-0005-0000-0000-00001C010000}"/>
    <cellStyle name="Обычный 15 9 2" xfId="886" xr:uid="{00000000-0005-0000-0000-00001D010000}"/>
    <cellStyle name="Обычный 16" xfId="18" xr:uid="{00000000-0005-0000-0000-00001E010000}"/>
    <cellStyle name="Обычный 16 10" xfId="433" xr:uid="{00000000-0005-0000-0000-00001F010000}"/>
    <cellStyle name="Обычный 16 10 2" xfId="900" xr:uid="{00000000-0005-0000-0000-000020010000}"/>
    <cellStyle name="Обычный 16 11" xfId="543" xr:uid="{00000000-0005-0000-0000-000021010000}"/>
    <cellStyle name="Обычный 16 12" xfId="559" xr:uid="{00000000-0005-0000-0000-000022010000}"/>
    <cellStyle name="Обычный 16 13" xfId="581" xr:uid="{00000000-0005-0000-0000-000023010000}"/>
    <cellStyle name="Обычный 16 14" xfId="594" xr:uid="{00000000-0005-0000-0000-000024010000}"/>
    <cellStyle name="Обычный 16 15" xfId="611" xr:uid="{00000000-0005-0000-0000-000025010000}"/>
    <cellStyle name="Обычный 16 16" xfId="651" xr:uid="{00000000-0005-0000-0000-000026010000}"/>
    <cellStyle name="Обычный 16 17" xfId="774" xr:uid="{00000000-0005-0000-0000-000027010000}"/>
    <cellStyle name="Обычный 16 18" xfId="928" xr:uid="{00000000-0005-0000-0000-000028010000}"/>
    <cellStyle name="Обычный 16 19" xfId="944" xr:uid="{00000000-0005-0000-0000-000029010000}"/>
    <cellStyle name="Обычный 16 2" xfId="41" xr:uid="{00000000-0005-0000-0000-00002A010000}"/>
    <cellStyle name="Обычный 16 20" xfId="960" xr:uid="{00000000-0005-0000-0000-00002B010000}"/>
    <cellStyle name="Обычный 16 3" xfId="51" xr:uid="{00000000-0005-0000-0000-00002C010000}"/>
    <cellStyle name="Обычный 16 3 2" xfId="82" xr:uid="{00000000-0005-0000-0000-00002D010000}"/>
    <cellStyle name="Обычный 16 3 2 2" xfId="202" xr:uid="{00000000-0005-0000-0000-00002E010000}"/>
    <cellStyle name="Обычный 16 3 2 3" xfId="466" xr:uid="{00000000-0005-0000-0000-00002F010000}"/>
    <cellStyle name="Обычный 16 3 2 4" xfId="684" xr:uid="{00000000-0005-0000-0000-000030010000}"/>
    <cellStyle name="Обычный 16 3 3" xfId="124" xr:uid="{00000000-0005-0000-0000-000031010000}"/>
    <cellStyle name="Обычный 16 3 3 2" xfId="239" xr:uid="{00000000-0005-0000-0000-000032010000}"/>
    <cellStyle name="Обычный 16 3 3 3" xfId="503" xr:uid="{00000000-0005-0000-0000-000033010000}"/>
    <cellStyle name="Обычный 16 3 3 4" xfId="721" xr:uid="{00000000-0005-0000-0000-000034010000}"/>
    <cellStyle name="Обычный 16 3 4" xfId="178" xr:uid="{00000000-0005-0000-0000-000035010000}"/>
    <cellStyle name="Обычный 16 3 5" xfId="285" xr:uid="{00000000-0005-0000-0000-000036010000}"/>
    <cellStyle name="Обычный 16 3 6" xfId="329" xr:uid="{00000000-0005-0000-0000-000037010000}"/>
    <cellStyle name="Обычный 16 3 7" xfId="442" xr:uid="{00000000-0005-0000-0000-000038010000}"/>
    <cellStyle name="Обычный 16 3 8" xfId="660" xr:uid="{00000000-0005-0000-0000-000039010000}"/>
    <cellStyle name="Обычный 16 3 9" xfId="796" xr:uid="{00000000-0005-0000-0000-00003A010000}"/>
    <cellStyle name="Обычный 16 4" xfId="83" xr:uid="{00000000-0005-0000-0000-00003B010000}"/>
    <cellStyle name="Обычный 16 4 2" xfId="125" xr:uid="{00000000-0005-0000-0000-00003C010000}"/>
    <cellStyle name="Обычный 16 4 2 2" xfId="240" xr:uid="{00000000-0005-0000-0000-00003D010000}"/>
    <cellStyle name="Обычный 16 4 2 3" xfId="504" xr:uid="{00000000-0005-0000-0000-00003E010000}"/>
    <cellStyle name="Обычный 16 4 2 4" xfId="722" xr:uid="{00000000-0005-0000-0000-00003F010000}"/>
    <cellStyle name="Обычный 16 4 3" xfId="203" xr:uid="{00000000-0005-0000-0000-000040010000}"/>
    <cellStyle name="Обычный 16 4 4" xfId="286" xr:uid="{00000000-0005-0000-0000-000041010000}"/>
    <cellStyle name="Обычный 16 4 5" xfId="330" xr:uid="{00000000-0005-0000-0000-000042010000}"/>
    <cellStyle name="Обычный 16 4 6" xfId="467" xr:uid="{00000000-0005-0000-0000-000043010000}"/>
    <cellStyle name="Обычный 16 4 7" xfId="685" xr:uid="{00000000-0005-0000-0000-000044010000}"/>
    <cellStyle name="Обычный 16 4 8" xfId="816" xr:uid="{00000000-0005-0000-0000-000045010000}"/>
    <cellStyle name="Обычный 16 5" xfId="169" xr:uid="{00000000-0005-0000-0000-000046010000}"/>
    <cellStyle name="Обычный 16 5 2" xfId="832" xr:uid="{00000000-0005-0000-0000-000047010000}"/>
    <cellStyle name="Обычный 16 6" xfId="366" xr:uid="{00000000-0005-0000-0000-000048010000}"/>
    <cellStyle name="Обычный 16 6 2" xfId="846" xr:uid="{00000000-0005-0000-0000-000049010000}"/>
    <cellStyle name="Обычный 16 7" xfId="387" xr:uid="{00000000-0005-0000-0000-00004A010000}"/>
    <cellStyle name="Обычный 16 7 2" xfId="859" xr:uid="{00000000-0005-0000-0000-00004B010000}"/>
    <cellStyle name="Обычный 16 8" xfId="400" xr:uid="{00000000-0005-0000-0000-00004C010000}"/>
    <cellStyle name="Обычный 16 8 2" xfId="872" xr:uid="{00000000-0005-0000-0000-00004D010000}"/>
    <cellStyle name="Обычный 16 9" xfId="413" xr:uid="{00000000-0005-0000-0000-00004E010000}"/>
    <cellStyle name="Обычный 16 9 2" xfId="887" xr:uid="{00000000-0005-0000-0000-00004F010000}"/>
    <cellStyle name="Обычный 17" xfId="19" xr:uid="{00000000-0005-0000-0000-000050010000}"/>
    <cellStyle name="Обычный 18" xfId="22" xr:uid="{00000000-0005-0000-0000-000051010000}"/>
    <cellStyle name="Обычный 18 10" xfId="597" xr:uid="{00000000-0005-0000-0000-000052010000}"/>
    <cellStyle name="Обычный 18 11" xfId="619" xr:uid="{00000000-0005-0000-0000-000053010000}"/>
    <cellStyle name="Обычный 18 12" xfId="632" xr:uid="{00000000-0005-0000-0000-000054010000}"/>
    <cellStyle name="Обычный 18 13" xfId="653" xr:uid="{00000000-0005-0000-0000-000055010000}"/>
    <cellStyle name="Обычный 18 14" xfId="750" xr:uid="{00000000-0005-0000-0000-000056010000}"/>
    <cellStyle name="Обычный 18 15" xfId="753" xr:uid="{00000000-0005-0000-0000-000057010000}"/>
    <cellStyle name="Обычный 18 16" xfId="756" xr:uid="{00000000-0005-0000-0000-000058010000}"/>
    <cellStyle name="Обычный 18 17" xfId="759" xr:uid="{00000000-0005-0000-0000-000059010000}"/>
    <cellStyle name="Обычный 18 18" xfId="775" xr:uid="{00000000-0005-0000-0000-00005A010000}"/>
    <cellStyle name="Обычный 18 19" xfId="914" xr:uid="{00000000-0005-0000-0000-00005B010000}"/>
    <cellStyle name="Обычный 18 2" xfId="84" xr:uid="{00000000-0005-0000-0000-00005C010000}"/>
    <cellStyle name="Обычный 18 2 2" xfId="204" xr:uid="{00000000-0005-0000-0000-00005D010000}"/>
    <cellStyle name="Обычный 18 2 3" xfId="468" xr:uid="{00000000-0005-0000-0000-00005E010000}"/>
    <cellStyle name="Обычный 18 2 4" xfId="686" xr:uid="{00000000-0005-0000-0000-00005F010000}"/>
    <cellStyle name="Обычный 18 20" xfId="930" xr:uid="{00000000-0005-0000-0000-000060010000}"/>
    <cellStyle name="Обычный 18 21" xfId="946" xr:uid="{00000000-0005-0000-0000-000061010000}"/>
    <cellStyle name="Обычный 18 22" xfId="965" xr:uid="{D0E4A86F-9F1C-49FC-B5A6-3F79700316FF}"/>
    <cellStyle name="Обычный 18 3" xfId="126" xr:uid="{00000000-0005-0000-0000-000062010000}"/>
    <cellStyle name="Обычный 18 3 2" xfId="241" xr:uid="{00000000-0005-0000-0000-000063010000}"/>
    <cellStyle name="Обычный 18 3 3" xfId="505" xr:uid="{00000000-0005-0000-0000-000064010000}"/>
    <cellStyle name="Обычный 18 3 4" xfId="723" xr:uid="{00000000-0005-0000-0000-000065010000}"/>
    <cellStyle name="Обычный 18 4" xfId="171" xr:uid="{00000000-0005-0000-0000-000066010000}"/>
    <cellStyle name="Обычный 18 5" xfId="287" xr:uid="{00000000-0005-0000-0000-000067010000}"/>
    <cellStyle name="Обычный 18 6" xfId="331" xr:uid="{00000000-0005-0000-0000-000068010000}"/>
    <cellStyle name="Обычный 18 7" xfId="415" xr:uid="{00000000-0005-0000-0000-000069010000}"/>
    <cellStyle name="Обычный 18 8" xfId="435" xr:uid="{00000000-0005-0000-0000-00006A010000}"/>
    <cellStyle name="Обычный 18 9" xfId="561" xr:uid="{00000000-0005-0000-0000-00006B010000}"/>
    <cellStyle name="Обычный 19" xfId="23" xr:uid="{00000000-0005-0000-0000-00006C010000}"/>
    <cellStyle name="Обычный 19 10" xfId="776" xr:uid="{00000000-0005-0000-0000-00006D010000}"/>
    <cellStyle name="Обычный 19 2" xfId="86" xr:uid="{00000000-0005-0000-0000-00006E010000}"/>
    <cellStyle name="Обычный 19 2 2" xfId="797" xr:uid="{00000000-0005-0000-0000-00006F010000}"/>
    <cellStyle name="Обычный 19 3" xfId="85" xr:uid="{00000000-0005-0000-0000-000070010000}"/>
    <cellStyle name="Обычный 19 3 2" xfId="205" xr:uid="{00000000-0005-0000-0000-000071010000}"/>
    <cellStyle name="Обычный 19 3 3" xfId="469" xr:uid="{00000000-0005-0000-0000-000072010000}"/>
    <cellStyle name="Обычный 19 3 4" xfId="687" xr:uid="{00000000-0005-0000-0000-000073010000}"/>
    <cellStyle name="Обычный 19 3 5" xfId="901" xr:uid="{00000000-0005-0000-0000-000074010000}"/>
    <cellStyle name="Обычный 19 4" xfId="127" xr:uid="{00000000-0005-0000-0000-000075010000}"/>
    <cellStyle name="Обычный 19 4 2" xfId="242" xr:uid="{00000000-0005-0000-0000-000076010000}"/>
    <cellStyle name="Обычный 19 4 3" xfId="506" xr:uid="{00000000-0005-0000-0000-000077010000}"/>
    <cellStyle name="Обычный 19 4 4" xfId="724" xr:uid="{00000000-0005-0000-0000-000078010000}"/>
    <cellStyle name="Обычный 19 4 5" xfId="903" xr:uid="{00000000-0005-0000-0000-000079010000}"/>
    <cellStyle name="Обычный 19 5" xfId="172" xr:uid="{00000000-0005-0000-0000-00007A010000}"/>
    <cellStyle name="Обычный 19 5 2" xfId="909" xr:uid="{00000000-0005-0000-0000-00007B010000}"/>
    <cellStyle name="Обычный 19 6" xfId="288" xr:uid="{00000000-0005-0000-0000-00007C010000}"/>
    <cellStyle name="Обычный 19 7" xfId="332" xr:uid="{00000000-0005-0000-0000-00007D010000}"/>
    <cellStyle name="Обычный 19 8" xfId="436" xr:uid="{00000000-0005-0000-0000-00007E010000}"/>
    <cellStyle name="Обычный 19 9" xfId="654" xr:uid="{00000000-0005-0000-0000-00007F010000}"/>
    <cellStyle name="Обычный 2" xfId="5" xr:uid="{00000000-0005-0000-0000-000080010000}"/>
    <cellStyle name="Обычный 2 10" xfId="421" xr:uid="{00000000-0005-0000-0000-000081010000}"/>
    <cellStyle name="Обычный 2 10 2" xfId="888" xr:uid="{00000000-0005-0000-0000-000082010000}"/>
    <cellStyle name="Обычный 2 11" xfId="531" xr:uid="{00000000-0005-0000-0000-000083010000}"/>
    <cellStyle name="Обычный 2 12" xfId="547" xr:uid="{00000000-0005-0000-0000-000084010000}"/>
    <cellStyle name="Обычный 2 13" xfId="569" xr:uid="{00000000-0005-0000-0000-000085010000}"/>
    <cellStyle name="Обычный 2 14" xfId="582" xr:uid="{00000000-0005-0000-0000-000086010000}"/>
    <cellStyle name="Обычный 2 15" xfId="599" xr:uid="{00000000-0005-0000-0000-000087010000}"/>
    <cellStyle name="Обычный 2 16" xfId="624" xr:uid="{00000000-0005-0000-0000-000088010000}"/>
    <cellStyle name="Обычный 2 17" xfId="639" xr:uid="{00000000-0005-0000-0000-000089010000}"/>
    <cellStyle name="Обычный 2 18" xfId="762" xr:uid="{00000000-0005-0000-0000-00008A010000}"/>
    <cellStyle name="Обычный 2 19" xfId="916" xr:uid="{00000000-0005-0000-0000-00008B010000}"/>
    <cellStyle name="Обычный 2 2" xfId="21" xr:uid="{00000000-0005-0000-0000-00008C010000}"/>
    <cellStyle name="Обычный 2 2 2" xfId="625" xr:uid="{00000000-0005-0000-0000-00008D010000}"/>
    <cellStyle name="Обычный 2 20" xfId="932" xr:uid="{00000000-0005-0000-0000-00008E010000}"/>
    <cellStyle name="Обычный 2 21" xfId="948" xr:uid="{00000000-0005-0000-0000-00008F010000}"/>
    <cellStyle name="Обычный 2 3" xfId="63" xr:uid="{00000000-0005-0000-0000-000090010000}"/>
    <cellStyle name="Обычный 2 3 10" xfId="783" xr:uid="{00000000-0005-0000-0000-000091010000}"/>
    <cellStyle name="Обычный 2 3 2" xfId="87" xr:uid="{00000000-0005-0000-0000-000092010000}"/>
    <cellStyle name="Обычный 2 3 2 2" xfId="206" xr:uid="{00000000-0005-0000-0000-000093010000}"/>
    <cellStyle name="Обычный 2 3 2 3" xfId="470" xr:uid="{00000000-0005-0000-0000-000094010000}"/>
    <cellStyle name="Обычный 2 3 2 4" xfId="688" xr:uid="{00000000-0005-0000-0000-000095010000}"/>
    <cellStyle name="Обычный 2 3 3" xfId="128" xr:uid="{00000000-0005-0000-0000-000096010000}"/>
    <cellStyle name="Обычный 2 3 3 2" xfId="243" xr:uid="{00000000-0005-0000-0000-000097010000}"/>
    <cellStyle name="Обычный 2 3 3 3" xfId="507" xr:uid="{00000000-0005-0000-0000-000098010000}"/>
    <cellStyle name="Обычный 2 3 3 4" xfId="725" xr:uid="{00000000-0005-0000-0000-000099010000}"/>
    <cellStyle name="Обычный 2 3 4" xfId="190" xr:uid="{00000000-0005-0000-0000-00009A010000}"/>
    <cellStyle name="Обычный 2 3 5" xfId="289" xr:uid="{00000000-0005-0000-0000-00009B010000}"/>
    <cellStyle name="Обычный 2 3 6" xfId="333" xr:uid="{00000000-0005-0000-0000-00009C010000}"/>
    <cellStyle name="Обычный 2 3 7" xfId="454" xr:uid="{00000000-0005-0000-0000-00009D010000}"/>
    <cellStyle name="Обычный 2 3 8" xfId="626" xr:uid="{00000000-0005-0000-0000-00009E010000}"/>
    <cellStyle name="Обычный 2 3 9" xfId="672" xr:uid="{00000000-0005-0000-0000-00009F010000}"/>
    <cellStyle name="Обычный 2 4" xfId="88" xr:uid="{00000000-0005-0000-0000-0000A0010000}"/>
    <cellStyle name="Обычный 2 4 2" xfId="129" xr:uid="{00000000-0005-0000-0000-0000A1010000}"/>
    <cellStyle name="Обычный 2 4 2 2" xfId="244" xr:uid="{00000000-0005-0000-0000-0000A2010000}"/>
    <cellStyle name="Обычный 2 4 2 3" xfId="508" xr:uid="{00000000-0005-0000-0000-0000A3010000}"/>
    <cellStyle name="Обычный 2 4 2 4" xfId="726" xr:uid="{00000000-0005-0000-0000-0000A4010000}"/>
    <cellStyle name="Обычный 2 4 3" xfId="207" xr:uid="{00000000-0005-0000-0000-0000A5010000}"/>
    <cellStyle name="Обычный 2 4 4" xfId="290" xr:uid="{00000000-0005-0000-0000-0000A6010000}"/>
    <cellStyle name="Обычный 2 4 5" xfId="334" xr:uid="{00000000-0005-0000-0000-0000A7010000}"/>
    <cellStyle name="Обычный 2 4 6" xfId="471" xr:uid="{00000000-0005-0000-0000-0000A8010000}"/>
    <cellStyle name="Обычный 2 4 7" xfId="689" xr:uid="{00000000-0005-0000-0000-0000A9010000}"/>
    <cellStyle name="Обычный 2 4 8" xfId="804" xr:uid="{00000000-0005-0000-0000-0000AA010000}"/>
    <cellStyle name="Обычный 2 5" xfId="157" xr:uid="{00000000-0005-0000-0000-0000AB010000}"/>
    <cellStyle name="Обычный 2 5 2" xfId="820" xr:uid="{00000000-0005-0000-0000-0000AC010000}"/>
    <cellStyle name="Обычный 2 6" xfId="354" xr:uid="{00000000-0005-0000-0000-0000AD010000}"/>
    <cellStyle name="Обычный 2 6 2" xfId="834" xr:uid="{00000000-0005-0000-0000-0000AE010000}"/>
    <cellStyle name="Обычный 2 7" xfId="375" xr:uid="{00000000-0005-0000-0000-0000AF010000}"/>
    <cellStyle name="Обычный 2 7 2" xfId="847" xr:uid="{00000000-0005-0000-0000-0000B0010000}"/>
    <cellStyle name="Обычный 2 8" xfId="388" xr:uid="{00000000-0005-0000-0000-0000B1010000}"/>
    <cellStyle name="Обычный 2 8 2" xfId="860" xr:uid="{00000000-0005-0000-0000-0000B2010000}"/>
    <cellStyle name="Обычный 2 9" xfId="401" xr:uid="{00000000-0005-0000-0000-0000B3010000}"/>
    <cellStyle name="Обычный 2 9 2" xfId="877" xr:uid="{00000000-0005-0000-0000-0000B4010000}"/>
    <cellStyle name="Обычный 20" xfId="25" xr:uid="{00000000-0005-0000-0000-0000B5010000}"/>
    <cellStyle name="Обычный 20 2" xfId="89" xr:uid="{00000000-0005-0000-0000-0000B6010000}"/>
    <cellStyle name="Обычный 20 2 2" xfId="208" xr:uid="{00000000-0005-0000-0000-0000B7010000}"/>
    <cellStyle name="Обычный 20 2 3" xfId="472" xr:uid="{00000000-0005-0000-0000-0000B8010000}"/>
    <cellStyle name="Обычный 20 2 4" xfId="690" xr:uid="{00000000-0005-0000-0000-0000B9010000}"/>
    <cellStyle name="Обычный 20 2 5" xfId="799" xr:uid="{00000000-0005-0000-0000-0000BA010000}"/>
    <cellStyle name="Обычный 20 3" xfId="130" xr:uid="{00000000-0005-0000-0000-0000BB010000}"/>
    <cellStyle name="Обычный 20 3 2" xfId="245" xr:uid="{00000000-0005-0000-0000-0000BC010000}"/>
    <cellStyle name="Обычный 20 3 3" xfId="509" xr:uid="{00000000-0005-0000-0000-0000BD010000}"/>
    <cellStyle name="Обычный 20 3 4" xfId="727" xr:uid="{00000000-0005-0000-0000-0000BE010000}"/>
    <cellStyle name="Обычный 20 4" xfId="173" xr:uid="{00000000-0005-0000-0000-0000BF010000}"/>
    <cellStyle name="Обычный 20 5" xfId="291" xr:uid="{00000000-0005-0000-0000-0000C0010000}"/>
    <cellStyle name="Обычный 20 6" xfId="335" xr:uid="{00000000-0005-0000-0000-0000C1010000}"/>
    <cellStyle name="Обычный 20 7" xfId="437" xr:uid="{00000000-0005-0000-0000-0000C2010000}"/>
    <cellStyle name="Обычный 20 8" xfId="655" xr:uid="{00000000-0005-0000-0000-0000C3010000}"/>
    <cellStyle name="Обычный 20 9" xfId="778" xr:uid="{00000000-0005-0000-0000-0000C4010000}"/>
    <cellStyle name="Обычный 21" xfId="31" xr:uid="{00000000-0005-0000-0000-0000C5010000}"/>
    <cellStyle name="Обычный 21 2" xfId="90" xr:uid="{00000000-0005-0000-0000-0000C6010000}"/>
    <cellStyle name="Обычный 21 2 2" xfId="209" xr:uid="{00000000-0005-0000-0000-0000C7010000}"/>
    <cellStyle name="Обычный 21 2 3" xfId="473" xr:uid="{00000000-0005-0000-0000-0000C8010000}"/>
    <cellStyle name="Обычный 21 2 4" xfId="691" xr:uid="{00000000-0005-0000-0000-0000C9010000}"/>
    <cellStyle name="Обычный 21 2 5" xfId="800" xr:uid="{00000000-0005-0000-0000-0000CA010000}"/>
    <cellStyle name="Обычный 21 3" xfId="131" xr:uid="{00000000-0005-0000-0000-0000CB010000}"/>
    <cellStyle name="Обычный 21 3 2" xfId="246" xr:uid="{00000000-0005-0000-0000-0000CC010000}"/>
    <cellStyle name="Обычный 21 3 3" xfId="510" xr:uid="{00000000-0005-0000-0000-0000CD010000}"/>
    <cellStyle name="Обычный 21 3 4" xfId="728" xr:uid="{00000000-0005-0000-0000-0000CE010000}"/>
    <cellStyle name="Обычный 21 4" xfId="174" xr:uid="{00000000-0005-0000-0000-0000CF010000}"/>
    <cellStyle name="Обычный 21 5" xfId="292" xr:uid="{00000000-0005-0000-0000-0000D0010000}"/>
    <cellStyle name="Обычный 21 6" xfId="336" xr:uid="{00000000-0005-0000-0000-0000D1010000}"/>
    <cellStyle name="Обычный 21 7" xfId="438" xr:uid="{00000000-0005-0000-0000-0000D2010000}"/>
    <cellStyle name="Обычный 21 8" xfId="656" xr:uid="{00000000-0005-0000-0000-0000D3010000}"/>
    <cellStyle name="Обычный 21 9" xfId="779" xr:uid="{00000000-0005-0000-0000-0000D4010000}"/>
    <cellStyle name="Обычный 22" xfId="32" xr:uid="{00000000-0005-0000-0000-0000D5010000}"/>
    <cellStyle name="Обычный 22 2" xfId="91" xr:uid="{00000000-0005-0000-0000-0000D6010000}"/>
    <cellStyle name="Обычный 22 2 2" xfId="210" xr:uid="{00000000-0005-0000-0000-0000D7010000}"/>
    <cellStyle name="Обычный 22 2 3" xfId="474" xr:uid="{00000000-0005-0000-0000-0000D8010000}"/>
    <cellStyle name="Обычный 22 2 4" xfId="692" xr:uid="{00000000-0005-0000-0000-0000D9010000}"/>
    <cellStyle name="Обычный 22 2 5" xfId="801" xr:uid="{00000000-0005-0000-0000-0000DA010000}"/>
    <cellStyle name="Обычный 22 3" xfId="132" xr:uid="{00000000-0005-0000-0000-0000DB010000}"/>
    <cellStyle name="Обычный 22 3 2" xfId="247" xr:uid="{00000000-0005-0000-0000-0000DC010000}"/>
    <cellStyle name="Обычный 22 3 3" xfId="511" xr:uid="{00000000-0005-0000-0000-0000DD010000}"/>
    <cellStyle name="Обычный 22 3 4" xfId="729" xr:uid="{00000000-0005-0000-0000-0000DE010000}"/>
    <cellStyle name="Обычный 22 4" xfId="175" xr:uid="{00000000-0005-0000-0000-0000DF010000}"/>
    <cellStyle name="Обычный 22 5" xfId="293" xr:uid="{00000000-0005-0000-0000-0000E0010000}"/>
    <cellStyle name="Обычный 22 6" xfId="337" xr:uid="{00000000-0005-0000-0000-0000E1010000}"/>
    <cellStyle name="Обычный 22 7" xfId="439" xr:uid="{00000000-0005-0000-0000-0000E2010000}"/>
    <cellStyle name="Обычный 22 8" xfId="657" xr:uid="{00000000-0005-0000-0000-0000E3010000}"/>
    <cellStyle name="Обычный 22 9" xfId="780" xr:uid="{00000000-0005-0000-0000-0000E4010000}"/>
    <cellStyle name="Обычный 23" xfId="33" xr:uid="{00000000-0005-0000-0000-0000E5010000}"/>
    <cellStyle name="Обычный 23 2" xfId="802" xr:uid="{00000000-0005-0000-0000-0000E6010000}"/>
    <cellStyle name="Обычный 23 3" xfId="781" xr:uid="{00000000-0005-0000-0000-0000E7010000}"/>
    <cellStyle name="Обычный 24" xfId="49" xr:uid="{00000000-0005-0000-0000-0000E8010000}"/>
    <cellStyle name="Обычный 24 2" xfId="92" xr:uid="{00000000-0005-0000-0000-0000E9010000}"/>
    <cellStyle name="Обычный 24 2 2" xfId="211" xr:uid="{00000000-0005-0000-0000-0000EA010000}"/>
    <cellStyle name="Обычный 24 2 3" xfId="475" xr:uid="{00000000-0005-0000-0000-0000EB010000}"/>
    <cellStyle name="Обычный 24 2 4" xfId="693" xr:uid="{00000000-0005-0000-0000-0000EC010000}"/>
    <cellStyle name="Обычный 24 2 5" xfId="803" xr:uid="{00000000-0005-0000-0000-0000ED010000}"/>
    <cellStyle name="Обычный 24 3" xfId="133" xr:uid="{00000000-0005-0000-0000-0000EE010000}"/>
    <cellStyle name="Обычный 24 3 2" xfId="248" xr:uid="{00000000-0005-0000-0000-0000EF010000}"/>
    <cellStyle name="Обычный 24 3 3" xfId="512" xr:uid="{00000000-0005-0000-0000-0000F0010000}"/>
    <cellStyle name="Обычный 24 3 4" xfId="730" xr:uid="{00000000-0005-0000-0000-0000F1010000}"/>
    <cellStyle name="Обычный 24 4" xfId="176" xr:uid="{00000000-0005-0000-0000-0000F2010000}"/>
    <cellStyle name="Обычный 24 5" xfId="294" xr:uid="{00000000-0005-0000-0000-0000F3010000}"/>
    <cellStyle name="Обычный 24 6" xfId="338" xr:uid="{00000000-0005-0000-0000-0000F4010000}"/>
    <cellStyle name="Обычный 24 7" xfId="440" xr:uid="{00000000-0005-0000-0000-0000F5010000}"/>
    <cellStyle name="Обычный 24 8" xfId="658" xr:uid="{00000000-0005-0000-0000-0000F6010000}"/>
    <cellStyle name="Обычный 24 9" xfId="782" xr:uid="{00000000-0005-0000-0000-0000F7010000}"/>
    <cellStyle name="Обычный 25" xfId="50" xr:uid="{00000000-0005-0000-0000-0000F8010000}"/>
    <cellStyle name="Обычный 25 2" xfId="93" xr:uid="{00000000-0005-0000-0000-0000F9010000}"/>
    <cellStyle name="Обычный 25 2 2" xfId="212" xr:uid="{00000000-0005-0000-0000-0000FA010000}"/>
    <cellStyle name="Обычный 25 2 3" xfId="476" xr:uid="{00000000-0005-0000-0000-0000FB010000}"/>
    <cellStyle name="Обычный 25 2 4" xfId="694" xr:uid="{00000000-0005-0000-0000-0000FC010000}"/>
    <cellStyle name="Обычный 25 3" xfId="134" xr:uid="{00000000-0005-0000-0000-0000FD010000}"/>
    <cellStyle name="Обычный 25 3 2" xfId="249" xr:uid="{00000000-0005-0000-0000-0000FE010000}"/>
    <cellStyle name="Обычный 25 3 3" xfId="513" xr:uid="{00000000-0005-0000-0000-0000FF010000}"/>
    <cellStyle name="Обычный 25 3 4" xfId="731" xr:uid="{00000000-0005-0000-0000-000000020000}"/>
    <cellStyle name="Обычный 25 4" xfId="177" xr:uid="{00000000-0005-0000-0000-000001020000}"/>
    <cellStyle name="Обычный 25 5" xfId="295" xr:uid="{00000000-0005-0000-0000-000002020000}"/>
    <cellStyle name="Обычный 25 6" xfId="339" xr:uid="{00000000-0005-0000-0000-000003020000}"/>
    <cellStyle name="Обычный 25 7" xfId="441" xr:uid="{00000000-0005-0000-0000-000004020000}"/>
    <cellStyle name="Обычный 25 8" xfId="659" xr:uid="{00000000-0005-0000-0000-000005020000}"/>
    <cellStyle name="Обычный 25 9" xfId="833" xr:uid="{00000000-0005-0000-0000-000006020000}"/>
    <cellStyle name="Обычный 26" xfId="64" xr:uid="{00000000-0005-0000-0000-000007020000}"/>
    <cellStyle name="Обычный 26 2" xfId="94" xr:uid="{00000000-0005-0000-0000-000008020000}"/>
    <cellStyle name="Обычный 26 2 2" xfId="213" xr:uid="{00000000-0005-0000-0000-000009020000}"/>
    <cellStyle name="Обычный 26 2 3" xfId="477" xr:uid="{00000000-0005-0000-0000-00000A020000}"/>
    <cellStyle name="Обычный 26 2 4" xfId="695" xr:uid="{00000000-0005-0000-0000-00000B020000}"/>
    <cellStyle name="Обычный 26 2 5" xfId="910" xr:uid="{00000000-0005-0000-0000-00000C020000}"/>
    <cellStyle name="Обычный 26 3" xfId="135" xr:uid="{00000000-0005-0000-0000-00000D020000}"/>
    <cellStyle name="Обычный 26 3 2" xfId="250" xr:uid="{00000000-0005-0000-0000-00000E020000}"/>
    <cellStyle name="Обычный 26 3 3" xfId="514" xr:uid="{00000000-0005-0000-0000-00000F020000}"/>
    <cellStyle name="Обычный 26 3 4" xfId="732" xr:uid="{00000000-0005-0000-0000-000010020000}"/>
    <cellStyle name="Обычный 26 4" xfId="191" xr:uid="{00000000-0005-0000-0000-000011020000}"/>
    <cellStyle name="Обычный 26 5" xfId="296" xr:uid="{00000000-0005-0000-0000-000012020000}"/>
    <cellStyle name="Обычный 26 6" xfId="340" xr:uid="{00000000-0005-0000-0000-000013020000}"/>
    <cellStyle name="Обычный 26 7" xfId="455" xr:uid="{00000000-0005-0000-0000-000014020000}"/>
    <cellStyle name="Обычный 26 8" xfId="673" xr:uid="{00000000-0005-0000-0000-000015020000}"/>
    <cellStyle name="Обычный 26 9" xfId="873" xr:uid="{00000000-0005-0000-0000-000016020000}"/>
    <cellStyle name="Обычный 27" xfId="111" xr:uid="{00000000-0005-0000-0000-000017020000}"/>
    <cellStyle name="Обычный 27 2" xfId="270" xr:uid="{00000000-0005-0000-0000-000018020000}"/>
    <cellStyle name="Обычный 27 2 2" xfId="911" xr:uid="{00000000-0005-0000-0000-000019020000}"/>
    <cellStyle name="Обычный 27 3" xfId="227" xr:uid="{00000000-0005-0000-0000-00001A020000}"/>
    <cellStyle name="Обычный 27 4" xfId="491" xr:uid="{00000000-0005-0000-0000-00001B020000}"/>
    <cellStyle name="Обычный 27 5" xfId="709" xr:uid="{00000000-0005-0000-0000-00001C020000}"/>
    <cellStyle name="Обычный 27 6" xfId="874" xr:uid="{00000000-0005-0000-0000-00001D020000}"/>
    <cellStyle name="Обычный 28" xfId="113" xr:uid="{00000000-0005-0000-0000-00001E020000}"/>
    <cellStyle name="Обычный 28 2" xfId="228" xr:uid="{00000000-0005-0000-0000-00001F020000}"/>
    <cellStyle name="Обычный 28 3" xfId="492" xr:uid="{00000000-0005-0000-0000-000020020000}"/>
    <cellStyle name="Обычный 28 4" xfId="710" xr:uid="{00000000-0005-0000-0000-000021020000}"/>
    <cellStyle name="Обычный 29" xfId="149" xr:uid="{00000000-0005-0000-0000-000022020000}"/>
    <cellStyle name="Обычный 29 2" xfId="264" xr:uid="{00000000-0005-0000-0000-000023020000}"/>
    <cellStyle name="Обычный 3" xfId="3" xr:uid="{00000000-0005-0000-0000-000024020000}"/>
    <cellStyle name="Обычный 3 2" xfId="42" xr:uid="{00000000-0005-0000-0000-000025020000}"/>
    <cellStyle name="Обычный 3 2 2" xfId="95" xr:uid="{00000000-0005-0000-0000-000026020000}"/>
    <cellStyle name="Обычный 3 2 3" xfId="274" xr:uid="{00000000-0005-0000-0000-000027020000}"/>
    <cellStyle name="Обычный 3 3" xfId="96" xr:uid="{00000000-0005-0000-0000-000028020000}"/>
    <cellStyle name="Обычный 3 3 2" xfId="97" xr:uid="{00000000-0005-0000-0000-000029020000}"/>
    <cellStyle name="Обычный 3 3 3" xfId="269" xr:uid="{00000000-0005-0000-0000-00002A020000}"/>
    <cellStyle name="Обычный 3 4" xfId="627" xr:uid="{00000000-0005-0000-0000-00002B020000}"/>
    <cellStyle name="Обычный 30" xfId="150" xr:uid="{00000000-0005-0000-0000-00002C020000}"/>
    <cellStyle name="Обычный 30 2" xfId="265" xr:uid="{00000000-0005-0000-0000-00002D020000}"/>
    <cellStyle name="Обычный 30 3" xfId="528" xr:uid="{00000000-0005-0000-0000-00002E020000}"/>
    <cellStyle name="Обычный 30 4" xfId="746" xr:uid="{00000000-0005-0000-0000-00002F020000}"/>
    <cellStyle name="Обычный 31" xfId="152" xr:uid="{00000000-0005-0000-0000-000030020000}"/>
    <cellStyle name="Обычный 31 2" xfId="266" xr:uid="{00000000-0005-0000-0000-000031020000}"/>
    <cellStyle name="Обычный 31 3" xfId="529" xr:uid="{00000000-0005-0000-0000-000032020000}"/>
    <cellStyle name="Обычный 31 4" xfId="747" xr:uid="{00000000-0005-0000-0000-000033020000}"/>
    <cellStyle name="Обычный 32" xfId="153" xr:uid="{00000000-0005-0000-0000-000034020000}"/>
    <cellStyle name="Обычный 32 2" xfId="156" xr:uid="{00000000-0005-0000-0000-000035020000}"/>
    <cellStyle name="Обычный 33" xfId="154" xr:uid="{00000000-0005-0000-0000-000036020000}"/>
    <cellStyle name="Обычный 34" xfId="155" xr:uid="{00000000-0005-0000-0000-000037020000}"/>
    <cellStyle name="Обычный 35" xfId="310" xr:uid="{00000000-0005-0000-0000-000038020000}"/>
    <cellStyle name="Обычный 36" xfId="311" xr:uid="{00000000-0005-0000-0000-000039020000}"/>
    <cellStyle name="Обычный 37" xfId="314" xr:uid="{00000000-0005-0000-0000-00003A020000}"/>
    <cellStyle name="Обычный 38" xfId="316" xr:uid="{00000000-0005-0000-0000-00003B020000}"/>
    <cellStyle name="Обычный 39" xfId="317" xr:uid="{00000000-0005-0000-0000-00003C020000}"/>
    <cellStyle name="Обычный 4" xfId="6" xr:uid="{00000000-0005-0000-0000-00003D020000}"/>
    <cellStyle name="Обычный 4 10" xfId="376" xr:uid="{00000000-0005-0000-0000-00003E020000}"/>
    <cellStyle name="Обычный 4 10 2" xfId="861" xr:uid="{00000000-0005-0000-0000-00003F020000}"/>
    <cellStyle name="Обычный 4 11" xfId="389" xr:uid="{00000000-0005-0000-0000-000040020000}"/>
    <cellStyle name="Обычный 4 11 2" xfId="876" xr:uid="{00000000-0005-0000-0000-000041020000}"/>
    <cellStyle name="Обычный 4 12" xfId="402" xr:uid="{00000000-0005-0000-0000-000042020000}"/>
    <cellStyle name="Обычный 4 12 2" xfId="889" xr:uid="{00000000-0005-0000-0000-000043020000}"/>
    <cellStyle name="Обычный 4 13" xfId="422" xr:uid="{00000000-0005-0000-0000-000044020000}"/>
    <cellStyle name="Обычный 4 13 2" xfId="905" xr:uid="{00000000-0005-0000-0000-000045020000}"/>
    <cellStyle name="Обычный 4 14" xfId="532" xr:uid="{00000000-0005-0000-0000-000046020000}"/>
    <cellStyle name="Обычный 4 14 2" xfId="907" xr:uid="{00000000-0005-0000-0000-000047020000}"/>
    <cellStyle name="Обычный 4 15" xfId="548" xr:uid="{00000000-0005-0000-0000-000048020000}"/>
    <cellStyle name="Обычный 4 16" xfId="570" xr:uid="{00000000-0005-0000-0000-000049020000}"/>
    <cellStyle name="Обычный 4 17" xfId="583" xr:uid="{00000000-0005-0000-0000-00004A020000}"/>
    <cellStyle name="Обычный 4 18" xfId="600" xr:uid="{00000000-0005-0000-0000-00004B020000}"/>
    <cellStyle name="Обычный 4 19" xfId="635" xr:uid="{00000000-0005-0000-0000-00004C020000}"/>
    <cellStyle name="Обычный 4 2" xfId="20" xr:uid="{00000000-0005-0000-0000-00004D020000}"/>
    <cellStyle name="Обычный 4 2 10" xfId="598" xr:uid="{00000000-0005-0000-0000-00004E020000}"/>
    <cellStyle name="Обычный 4 2 11" xfId="620" xr:uid="{00000000-0005-0000-0000-00004F020000}"/>
    <cellStyle name="Обычный 4 2 12" xfId="633" xr:uid="{00000000-0005-0000-0000-000050020000}"/>
    <cellStyle name="Обычный 4 2 13" xfId="652" xr:uid="{00000000-0005-0000-0000-000051020000}"/>
    <cellStyle name="Обычный 4 2 14" xfId="751" xr:uid="{00000000-0005-0000-0000-000052020000}"/>
    <cellStyle name="Обычный 4 2 15" xfId="754" xr:uid="{00000000-0005-0000-0000-000053020000}"/>
    <cellStyle name="Обычный 4 2 16" xfId="757" xr:uid="{00000000-0005-0000-0000-000054020000}"/>
    <cellStyle name="Обычный 4 2 17" xfId="760" xr:uid="{00000000-0005-0000-0000-000055020000}"/>
    <cellStyle name="Обычный 4 2 18" xfId="777" xr:uid="{00000000-0005-0000-0000-000056020000}"/>
    <cellStyle name="Обычный 4 2 19" xfId="915" xr:uid="{00000000-0005-0000-0000-000057020000}"/>
    <cellStyle name="Обычный 4 2 2" xfId="98" xr:uid="{00000000-0005-0000-0000-000058020000}"/>
    <cellStyle name="Обычный 4 2 2 2" xfId="214" xr:uid="{00000000-0005-0000-0000-000059020000}"/>
    <cellStyle name="Обычный 4 2 2 3" xfId="478" xr:uid="{00000000-0005-0000-0000-00005A020000}"/>
    <cellStyle name="Обычный 4 2 2 4" xfId="696" xr:uid="{00000000-0005-0000-0000-00005B020000}"/>
    <cellStyle name="Обычный 4 2 2 5" xfId="798" xr:uid="{00000000-0005-0000-0000-00005C020000}"/>
    <cellStyle name="Обычный 4 2 20" xfId="931" xr:uid="{00000000-0005-0000-0000-00005D020000}"/>
    <cellStyle name="Обычный 4 2 21" xfId="947" xr:uid="{00000000-0005-0000-0000-00005E020000}"/>
    <cellStyle name="Обычный 4 2 22" xfId="966" xr:uid="{CE83CB6D-8945-4681-B459-95B8593B363A}"/>
    <cellStyle name="Обычный 4 2 3" xfId="136" xr:uid="{00000000-0005-0000-0000-00005F020000}"/>
    <cellStyle name="Обычный 4 2 3 2" xfId="251" xr:uid="{00000000-0005-0000-0000-000060020000}"/>
    <cellStyle name="Обычный 4 2 3 3" xfId="515" xr:uid="{00000000-0005-0000-0000-000061020000}"/>
    <cellStyle name="Обычный 4 2 3 4" xfId="733" xr:uid="{00000000-0005-0000-0000-000062020000}"/>
    <cellStyle name="Обычный 4 2 3 5" xfId="819" xr:uid="{00000000-0005-0000-0000-000063020000}"/>
    <cellStyle name="Обычный 4 2 4" xfId="170" xr:uid="{00000000-0005-0000-0000-000064020000}"/>
    <cellStyle name="Обычный 4 2 4 2" xfId="902" xr:uid="{00000000-0005-0000-0000-000065020000}"/>
    <cellStyle name="Обычный 4 2 5" xfId="297" xr:uid="{00000000-0005-0000-0000-000066020000}"/>
    <cellStyle name="Обычный 4 2 5 2" xfId="904" xr:uid="{00000000-0005-0000-0000-000067020000}"/>
    <cellStyle name="Обычный 4 2 6" xfId="341" xr:uid="{00000000-0005-0000-0000-000068020000}"/>
    <cellStyle name="Обычный 4 2 6 2" xfId="906" xr:uid="{00000000-0005-0000-0000-000069020000}"/>
    <cellStyle name="Обычный 4 2 7" xfId="416" xr:uid="{00000000-0005-0000-0000-00006A020000}"/>
    <cellStyle name="Обычный 4 2 7 2" xfId="908" xr:uid="{00000000-0005-0000-0000-00006B020000}"/>
    <cellStyle name="Обычный 4 2 8" xfId="434" xr:uid="{00000000-0005-0000-0000-00006C020000}"/>
    <cellStyle name="Обычный 4 2 8 2" xfId="912" xr:uid="{00000000-0005-0000-0000-00006D020000}"/>
    <cellStyle name="Обычный 4 2 9" xfId="562" xr:uid="{00000000-0005-0000-0000-00006E020000}"/>
    <cellStyle name="Обычный 4 20" xfId="640" xr:uid="{00000000-0005-0000-0000-00006F020000}"/>
    <cellStyle name="Обычный 4 21" xfId="763" xr:uid="{00000000-0005-0000-0000-000070020000}"/>
    <cellStyle name="Обычный 4 22" xfId="917" xr:uid="{00000000-0005-0000-0000-000071020000}"/>
    <cellStyle name="Обычный 4 23" xfId="933" xr:uid="{00000000-0005-0000-0000-000072020000}"/>
    <cellStyle name="Обычный 4 24" xfId="949" xr:uid="{00000000-0005-0000-0000-000073020000}"/>
    <cellStyle name="Обычный 4 25" xfId="961" xr:uid="{00000000-0005-0000-0000-000074020000}"/>
    <cellStyle name="Обычный 4 26" xfId="962" xr:uid="{00000000-0005-0000-0000-000075020000}"/>
    <cellStyle name="Обычный 4 27" xfId="963" xr:uid="{00000000-0005-0000-0000-000076020000}"/>
    <cellStyle name="Обычный 4 3" xfId="43" xr:uid="{00000000-0005-0000-0000-000077020000}"/>
    <cellStyle name="Обычный 4 4" xfId="62" xr:uid="{00000000-0005-0000-0000-000078020000}"/>
    <cellStyle name="Обычный 4 4 2" xfId="99" xr:uid="{00000000-0005-0000-0000-000079020000}"/>
    <cellStyle name="Обычный 4 4 2 2" xfId="215" xr:uid="{00000000-0005-0000-0000-00007A020000}"/>
    <cellStyle name="Обычный 4 4 2 3" xfId="479" xr:uid="{00000000-0005-0000-0000-00007B020000}"/>
    <cellStyle name="Обычный 4 4 2 4" xfId="697" xr:uid="{00000000-0005-0000-0000-00007C020000}"/>
    <cellStyle name="Обычный 4 4 3" xfId="137" xr:uid="{00000000-0005-0000-0000-00007D020000}"/>
    <cellStyle name="Обычный 4 4 3 2" xfId="252" xr:uid="{00000000-0005-0000-0000-00007E020000}"/>
    <cellStyle name="Обычный 4 4 3 3" xfId="516" xr:uid="{00000000-0005-0000-0000-00007F020000}"/>
    <cellStyle name="Обычный 4 4 3 4" xfId="734" xr:uid="{00000000-0005-0000-0000-000080020000}"/>
    <cellStyle name="Обычный 4 4 4" xfId="189" xr:uid="{00000000-0005-0000-0000-000081020000}"/>
    <cellStyle name="Обычный 4 4 5" xfId="298" xr:uid="{00000000-0005-0000-0000-000082020000}"/>
    <cellStyle name="Обычный 4 4 6" xfId="342" xr:uid="{00000000-0005-0000-0000-000083020000}"/>
    <cellStyle name="Обычный 4 4 7" xfId="453" xr:uid="{00000000-0005-0000-0000-000084020000}"/>
    <cellStyle name="Обычный 4 4 8" xfId="671" xr:uid="{00000000-0005-0000-0000-000085020000}"/>
    <cellStyle name="Обычный 4 4 9" xfId="784" xr:uid="{00000000-0005-0000-0000-000086020000}"/>
    <cellStyle name="Обычный 4 5" xfId="100" xr:uid="{00000000-0005-0000-0000-000087020000}"/>
    <cellStyle name="Обычный 4 5 2" xfId="138" xr:uid="{00000000-0005-0000-0000-000088020000}"/>
    <cellStyle name="Обычный 4 5 2 2" xfId="253" xr:uid="{00000000-0005-0000-0000-000089020000}"/>
    <cellStyle name="Обычный 4 5 2 3" xfId="517" xr:uid="{00000000-0005-0000-0000-00008A020000}"/>
    <cellStyle name="Обычный 4 5 2 4" xfId="735" xr:uid="{00000000-0005-0000-0000-00008B020000}"/>
    <cellStyle name="Обычный 4 5 3" xfId="216" xr:uid="{00000000-0005-0000-0000-00008C020000}"/>
    <cellStyle name="Обычный 4 5 4" xfId="299" xr:uid="{00000000-0005-0000-0000-00008D020000}"/>
    <cellStyle name="Обычный 4 5 5" xfId="343" xr:uid="{00000000-0005-0000-0000-00008E020000}"/>
    <cellStyle name="Обычный 4 5 6" xfId="480" xr:uid="{00000000-0005-0000-0000-00008F020000}"/>
    <cellStyle name="Обычный 4 5 7" xfId="698" xr:uid="{00000000-0005-0000-0000-000090020000}"/>
    <cellStyle name="Обычный 4 5 8" xfId="805" xr:uid="{00000000-0005-0000-0000-000091020000}"/>
    <cellStyle name="Обычный 4 6" xfId="158" xr:uid="{00000000-0005-0000-0000-000092020000}"/>
    <cellStyle name="Обычный 4 6 2" xfId="818" xr:uid="{00000000-0005-0000-0000-000093020000}"/>
    <cellStyle name="Обычный 4 7" xfId="312" xr:uid="{00000000-0005-0000-0000-000094020000}"/>
    <cellStyle name="Обычный 4 7 2" xfId="821" xr:uid="{00000000-0005-0000-0000-000095020000}"/>
    <cellStyle name="Обычный 4 8" xfId="313" xr:uid="{00000000-0005-0000-0000-000096020000}"/>
    <cellStyle name="Обычный 4 8 2" xfId="835" xr:uid="{00000000-0005-0000-0000-000097020000}"/>
    <cellStyle name="Обычный 4 9" xfId="355" xr:uid="{00000000-0005-0000-0000-000098020000}"/>
    <cellStyle name="Обычный 4 9 2" xfId="848" xr:uid="{00000000-0005-0000-0000-000099020000}"/>
    <cellStyle name="Обычный 40" xfId="318" xr:uid="{00000000-0005-0000-0000-00009A020000}"/>
    <cellStyle name="Обычный 41" xfId="367" xr:uid="{00000000-0005-0000-0000-00009B020000}"/>
    <cellStyle name="Обычный 42" xfId="368" xr:uid="{00000000-0005-0000-0000-00009C020000}"/>
    <cellStyle name="Обычный 43" xfId="369" xr:uid="{00000000-0005-0000-0000-00009D020000}"/>
    <cellStyle name="Обычный 44" xfId="370" xr:uid="{00000000-0005-0000-0000-00009E020000}"/>
    <cellStyle name="Обычный 45" xfId="371" xr:uid="{00000000-0005-0000-0000-00009F020000}"/>
    <cellStyle name="Обычный 46" xfId="372" xr:uid="{00000000-0005-0000-0000-0000A0020000}"/>
    <cellStyle name="Обычный 47" xfId="373" xr:uid="{00000000-0005-0000-0000-0000A1020000}"/>
    <cellStyle name="Обычный 48" xfId="374" xr:uid="{00000000-0005-0000-0000-0000A2020000}"/>
    <cellStyle name="Обычный 49" xfId="414" xr:uid="{00000000-0005-0000-0000-0000A3020000}"/>
    <cellStyle name="Обычный 5" xfId="7" xr:uid="{00000000-0005-0000-0000-0000A4020000}"/>
    <cellStyle name="Обычный 5 10" xfId="403" xr:uid="{00000000-0005-0000-0000-0000A5020000}"/>
    <cellStyle name="Обычный 5 10 2" xfId="890" xr:uid="{00000000-0005-0000-0000-0000A6020000}"/>
    <cellStyle name="Обычный 5 11" xfId="423" xr:uid="{00000000-0005-0000-0000-0000A7020000}"/>
    <cellStyle name="Обычный 5 12" xfId="533" xr:uid="{00000000-0005-0000-0000-0000A8020000}"/>
    <cellStyle name="Обычный 5 13" xfId="549" xr:uid="{00000000-0005-0000-0000-0000A9020000}"/>
    <cellStyle name="Обычный 5 14" xfId="571" xr:uid="{00000000-0005-0000-0000-0000AA020000}"/>
    <cellStyle name="Обычный 5 15" xfId="584" xr:uid="{00000000-0005-0000-0000-0000AB020000}"/>
    <cellStyle name="Обычный 5 16" xfId="601" xr:uid="{00000000-0005-0000-0000-0000AC020000}"/>
    <cellStyle name="Обычный 5 17" xfId="641" xr:uid="{00000000-0005-0000-0000-0000AD020000}"/>
    <cellStyle name="Обычный 5 18" xfId="764" xr:uid="{00000000-0005-0000-0000-0000AE020000}"/>
    <cellStyle name="Обычный 5 19" xfId="918" xr:uid="{00000000-0005-0000-0000-0000AF020000}"/>
    <cellStyle name="Обычный 5 2" xfId="44" xr:uid="{00000000-0005-0000-0000-0000B0020000}"/>
    <cellStyle name="Обычный 5 20" xfId="934" xr:uid="{00000000-0005-0000-0000-0000B1020000}"/>
    <cellStyle name="Обычный 5 21" xfId="950" xr:uid="{00000000-0005-0000-0000-0000B2020000}"/>
    <cellStyle name="Обычный 5 3" xfId="61" xr:uid="{00000000-0005-0000-0000-0000B3020000}"/>
    <cellStyle name="Обычный 5 3 2" xfId="101" xr:uid="{00000000-0005-0000-0000-0000B4020000}"/>
    <cellStyle name="Обычный 5 3 2 2" xfId="217" xr:uid="{00000000-0005-0000-0000-0000B5020000}"/>
    <cellStyle name="Обычный 5 3 2 3" xfId="481" xr:uid="{00000000-0005-0000-0000-0000B6020000}"/>
    <cellStyle name="Обычный 5 3 2 4" xfId="699" xr:uid="{00000000-0005-0000-0000-0000B7020000}"/>
    <cellStyle name="Обычный 5 3 3" xfId="139" xr:uid="{00000000-0005-0000-0000-0000B8020000}"/>
    <cellStyle name="Обычный 5 3 3 2" xfId="254" xr:uid="{00000000-0005-0000-0000-0000B9020000}"/>
    <cellStyle name="Обычный 5 3 3 3" xfId="518" xr:uid="{00000000-0005-0000-0000-0000BA020000}"/>
    <cellStyle name="Обычный 5 3 3 4" xfId="736" xr:uid="{00000000-0005-0000-0000-0000BB020000}"/>
    <cellStyle name="Обычный 5 3 4" xfId="188" xr:uid="{00000000-0005-0000-0000-0000BC020000}"/>
    <cellStyle name="Обычный 5 3 5" xfId="300" xr:uid="{00000000-0005-0000-0000-0000BD020000}"/>
    <cellStyle name="Обычный 5 3 6" xfId="344" xr:uid="{00000000-0005-0000-0000-0000BE020000}"/>
    <cellStyle name="Обычный 5 3 7" xfId="452" xr:uid="{00000000-0005-0000-0000-0000BF020000}"/>
    <cellStyle name="Обычный 5 3 8" xfId="670" xr:uid="{00000000-0005-0000-0000-0000C0020000}"/>
    <cellStyle name="Обычный 5 3 9" xfId="785" xr:uid="{00000000-0005-0000-0000-0000C1020000}"/>
    <cellStyle name="Обычный 5 4" xfId="102" xr:uid="{00000000-0005-0000-0000-0000C2020000}"/>
    <cellStyle name="Обычный 5 4 2" xfId="140" xr:uid="{00000000-0005-0000-0000-0000C3020000}"/>
    <cellStyle name="Обычный 5 4 2 2" xfId="255" xr:uid="{00000000-0005-0000-0000-0000C4020000}"/>
    <cellStyle name="Обычный 5 4 2 3" xfId="519" xr:uid="{00000000-0005-0000-0000-0000C5020000}"/>
    <cellStyle name="Обычный 5 4 2 4" xfId="737" xr:uid="{00000000-0005-0000-0000-0000C6020000}"/>
    <cellStyle name="Обычный 5 4 3" xfId="218" xr:uid="{00000000-0005-0000-0000-0000C7020000}"/>
    <cellStyle name="Обычный 5 4 4" xfId="301" xr:uid="{00000000-0005-0000-0000-0000C8020000}"/>
    <cellStyle name="Обычный 5 4 5" xfId="345" xr:uid="{00000000-0005-0000-0000-0000C9020000}"/>
    <cellStyle name="Обычный 5 4 6" xfId="482" xr:uid="{00000000-0005-0000-0000-0000CA020000}"/>
    <cellStyle name="Обычный 5 4 7" xfId="700" xr:uid="{00000000-0005-0000-0000-0000CB020000}"/>
    <cellStyle name="Обычный 5 4 8" xfId="806" xr:uid="{00000000-0005-0000-0000-0000CC020000}"/>
    <cellStyle name="Обычный 5 5" xfId="159" xr:uid="{00000000-0005-0000-0000-0000CD020000}"/>
    <cellStyle name="Обычный 5 5 2" xfId="822" xr:uid="{00000000-0005-0000-0000-0000CE020000}"/>
    <cellStyle name="Обычный 5 6" xfId="315" xr:uid="{00000000-0005-0000-0000-0000CF020000}"/>
    <cellStyle name="Обычный 5 6 2" xfId="836" xr:uid="{00000000-0005-0000-0000-0000D0020000}"/>
    <cellStyle name="Обычный 5 7" xfId="356" xr:uid="{00000000-0005-0000-0000-0000D1020000}"/>
    <cellStyle name="Обычный 5 7 2" xfId="849" xr:uid="{00000000-0005-0000-0000-0000D2020000}"/>
    <cellStyle name="Обычный 5 8" xfId="377" xr:uid="{00000000-0005-0000-0000-0000D3020000}"/>
    <cellStyle name="Обычный 5 8 2" xfId="862" xr:uid="{00000000-0005-0000-0000-0000D4020000}"/>
    <cellStyle name="Обычный 5 9" xfId="390" xr:uid="{00000000-0005-0000-0000-0000D5020000}"/>
    <cellStyle name="Обычный 5 9 2" xfId="875" xr:uid="{00000000-0005-0000-0000-0000D6020000}"/>
    <cellStyle name="Обычный 50" xfId="417" xr:uid="{00000000-0005-0000-0000-0000D7020000}"/>
    <cellStyle name="Обычный 51" xfId="418" xr:uid="{00000000-0005-0000-0000-0000D8020000}"/>
    <cellStyle name="Обычный 52" xfId="419" xr:uid="{00000000-0005-0000-0000-0000D9020000}"/>
    <cellStyle name="Обычный 53" xfId="420" xr:uid="{00000000-0005-0000-0000-0000DA020000}"/>
    <cellStyle name="Обычный 54" xfId="530" xr:uid="{00000000-0005-0000-0000-0000DB020000}"/>
    <cellStyle name="Обычный 55" xfId="545" xr:uid="{00000000-0005-0000-0000-0000DC020000}"/>
    <cellStyle name="Обычный 56" xfId="546" xr:uid="{00000000-0005-0000-0000-0000DD020000}"/>
    <cellStyle name="Обычный 57" xfId="560" xr:uid="{00000000-0005-0000-0000-0000DE020000}"/>
    <cellStyle name="Обычный 58" xfId="563" xr:uid="{00000000-0005-0000-0000-0000DF020000}"/>
    <cellStyle name="Обычный 59" xfId="564" xr:uid="{00000000-0005-0000-0000-0000E0020000}"/>
    <cellStyle name="Обычный 6" xfId="8" xr:uid="{00000000-0005-0000-0000-0000E1020000}"/>
    <cellStyle name="Обычный 6 10" xfId="424" xr:uid="{00000000-0005-0000-0000-0000E2020000}"/>
    <cellStyle name="Обычный 6 10 2" xfId="891" xr:uid="{00000000-0005-0000-0000-0000E3020000}"/>
    <cellStyle name="Обычный 6 11" xfId="534" xr:uid="{00000000-0005-0000-0000-0000E4020000}"/>
    <cellStyle name="Обычный 6 12" xfId="550" xr:uid="{00000000-0005-0000-0000-0000E5020000}"/>
    <cellStyle name="Обычный 6 13" xfId="572" xr:uid="{00000000-0005-0000-0000-0000E6020000}"/>
    <cellStyle name="Обычный 6 14" xfId="585" xr:uid="{00000000-0005-0000-0000-0000E7020000}"/>
    <cellStyle name="Обычный 6 15" xfId="602" xr:uid="{00000000-0005-0000-0000-0000E8020000}"/>
    <cellStyle name="Обычный 6 16" xfId="642" xr:uid="{00000000-0005-0000-0000-0000E9020000}"/>
    <cellStyle name="Обычный 6 17" xfId="765" xr:uid="{00000000-0005-0000-0000-0000EA020000}"/>
    <cellStyle name="Обычный 6 18" xfId="919" xr:uid="{00000000-0005-0000-0000-0000EB020000}"/>
    <cellStyle name="Обычный 6 19" xfId="935" xr:uid="{00000000-0005-0000-0000-0000EC020000}"/>
    <cellStyle name="Обычный 6 2" xfId="45" xr:uid="{00000000-0005-0000-0000-0000ED020000}"/>
    <cellStyle name="Обычный 6 20" xfId="951" xr:uid="{00000000-0005-0000-0000-0000EE020000}"/>
    <cellStyle name="Обычный 6 3" xfId="60" xr:uid="{00000000-0005-0000-0000-0000EF020000}"/>
    <cellStyle name="Обычный 6 3 2" xfId="103" xr:uid="{00000000-0005-0000-0000-0000F0020000}"/>
    <cellStyle name="Обычный 6 3 2 2" xfId="219" xr:uid="{00000000-0005-0000-0000-0000F1020000}"/>
    <cellStyle name="Обычный 6 3 2 3" xfId="483" xr:uid="{00000000-0005-0000-0000-0000F2020000}"/>
    <cellStyle name="Обычный 6 3 2 4" xfId="701" xr:uid="{00000000-0005-0000-0000-0000F3020000}"/>
    <cellStyle name="Обычный 6 3 3" xfId="141" xr:uid="{00000000-0005-0000-0000-0000F4020000}"/>
    <cellStyle name="Обычный 6 3 3 2" xfId="256" xr:uid="{00000000-0005-0000-0000-0000F5020000}"/>
    <cellStyle name="Обычный 6 3 3 3" xfId="520" xr:uid="{00000000-0005-0000-0000-0000F6020000}"/>
    <cellStyle name="Обычный 6 3 3 4" xfId="738" xr:uid="{00000000-0005-0000-0000-0000F7020000}"/>
    <cellStyle name="Обычный 6 3 4" xfId="187" xr:uid="{00000000-0005-0000-0000-0000F8020000}"/>
    <cellStyle name="Обычный 6 3 5" xfId="302" xr:uid="{00000000-0005-0000-0000-0000F9020000}"/>
    <cellStyle name="Обычный 6 3 6" xfId="346" xr:uid="{00000000-0005-0000-0000-0000FA020000}"/>
    <cellStyle name="Обычный 6 3 7" xfId="451" xr:uid="{00000000-0005-0000-0000-0000FB020000}"/>
    <cellStyle name="Обычный 6 3 8" xfId="669" xr:uid="{00000000-0005-0000-0000-0000FC020000}"/>
    <cellStyle name="Обычный 6 3 9" xfId="786" xr:uid="{00000000-0005-0000-0000-0000FD020000}"/>
    <cellStyle name="Обычный 6 4" xfId="104" xr:uid="{00000000-0005-0000-0000-0000FE020000}"/>
    <cellStyle name="Обычный 6 4 2" xfId="142" xr:uid="{00000000-0005-0000-0000-0000FF020000}"/>
    <cellStyle name="Обычный 6 4 2 2" xfId="257" xr:uid="{00000000-0005-0000-0000-000000030000}"/>
    <cellStyle name="Обычный 6 4 2 3" xfId="521" xr:uid="{00000000-0005-0000-0000-000001030000}"/>
    <cellStyle name="Обычный 6 4 2 4" xfId="739" xr:uid="{00000000-0005-0000-0000-000002030000}"/>
    <cellStyle name="Обычный 6 4 3" xfId="220" xr:uid="{00000000-0005-0000-0000-000003030000}"/>
    <cellStyle name="Обычный 6 4 4" xfId="303" xr:uid="{00000000-0005-0000-0000-000004030000}"/>
    <cellStyle name="Обычный 6 4 5" xfId="347" xr:uid="{00000000-0005-0000-0000-000005030000}"/>
    <cellStyle name="Обычный 6 4 6" xfId="484" xr:uid="{00000000-0005-0000-0000-000006030000}"/>
    <cellStyle name="Обычный 6 4 7" xfId="702" xr:uid="{00000000-0005-0000-0000-000007030000}"/>
    <cellStyle name="Обычный 6 4 8" xfId="807" xr:uid="{00000000-0005-0000-0000-000008030000}"/>
    <cellStyle name="Обычный 6 5" xfId="160" xr:uid="{00000000-0005-0000-0000-000009030000}"/>
    <cellStyle name="Обычный 6 5 2" xfId="823" xr:uid="{00000000-0005-0000-0000-00000A030000}"/>
    <cellStyle name="Обычный 6 6" xfId="357" xr:uid="{00000000-0005-0000-0000-00000B030000}"/>
    <cellStyle name="Обычный 6 6 2" xfId="837" xr:uid="{00000000-0005-0000-0000-00000C030000}"/>
    <cellStyle name="Обычный 6 7" xfId="378" xr:uid="{00000000-0005-0000-0000-00000D030000}"/>
    <cellStyle name="Обычный 6 7 2" xfId="850" xr:uid="{00000000-0005-0000-0000-00000E030000}"/>
    <cellStyle name="Обычный 6 8" xfId="391" xr:uid="{00000000-0005-0000-0000-00000F030000}"/>
    <cellStyle name="Обычный 6 8 2" xfId="863" xr:uid="{00000000-0005-0000-0000-000010030000}"/>
    <cellStyle name="Обычный 6 9" xfId="404" xr:uid="{00000000-0005-0000-0000-000011030000}"/>
    <cellStyle name="Обычный 6 9 2" xfId="878" xr:uid="{00000000-0005-0000-0000-000012030000}"/>
    <cellStyle name="Обычный 60" xfId="565" xr:uid="{00000000-0005-0000-0000-000013030000}"/>
    <cellStyle name="Обычный 61" xfId="566" xr:uid="{00000000-0005-0000-0000-000014030000}"/>
    <cellStyle name="Обычный 62" xfId="567" xr:uid="{00000000-0005-0000-0000-000015030000}"/>
    <cellStyle name="Обычный 63" xfId="568" xr:uid="{00000000-0005-0000-0000-000016030000}"/>
    <cellStyle name="Обычный 64" xfId="596" xr:uid="{00000000-0005-0000-0000-000017030000}"/>
    <cellStyle name="Обычный 65" xfId="612" xr:uid="{00000000-0005-0000-0000-000018030000}"/>
    <cellStyle name="Обычный 66" xfId="618" xr:uid="{00000000-0005-0000-0000-000019030000}"/>
    <cellStyle name="Обычный 67" xfId="621" xr:uid="{00000000-0005-0000-0000-00001A030000}"/>
    <cellStyle name="Обычный 68" xfId="631" xr:uid="{00000000-0005-0000-0000-00001B030000}"/>
    <cellStyle name="Обычный 69" xfId="636" xr:uid="{00000000-0005-0000-0000-00001C030000}"/>
    <cellStyle name="Обычный 7" xfId="9" xr:uid="{00000000-0005-0000-0000-00001D030000}"/>
    <cellStyle name="Обычный 7 10" xfId="425" xr:uid="{00000000-0005-0000-0000-00001E030000}"/>
    <cellStyle name="Обычный 7 10 2" xfId="892" xr:uid="{00000000-0005-0000-0000-00001F030000}"/>
    <cellStyle name="Обычный 7 11" xfId="535" xr:uid="{00000000-0005-0000-0000-000020030000}"/>
    <cellStyle name="Обычный 7 12" xfId="551" xr:uid="{00000000-0005-0000-0000-000021030000}"/>
    <cellStyle name="Обычный 7 13" xfId="573" xr:uid="{00000000-0005-0000-0000-000022030000}"/>
    <cellStyle name="Обычный 7 14" xfId="586" xr:uid="{00000000-0005-0000-0000-000023030000}"/>
    <cellStyle name="Обычный 7 15" xfId="603" xr:uid="{00000000-0005-0000-0000-000024030000}"/>
    <cellStyle name="Обычный 7 16" xfId="643" xr:uid="{00000000-0005-0000-0000-000025030000}"/>
    <cellStyle name="Обычный 7 17" xfId="766" xr:uid="{00000000-0005-0000-0000-000026030000}"/>
    <cellStyle name="Обычный 7 18" xfId="920" xr:uid="{00000000-0005-0000-0000-000027030000}"/>
    <cellStyle name="Обычный 7 19" xfId="936" xr:uid="{00000000-0005-0000-0000-000028030000}"/>
    <cellStyle name="Обычный 7 2" xfId="46" xr:uid="{00000000-0005-0000-0000-000029030000}"/>
    <cellStyle name="Обычный 7 20" xfId="952" xr:uid="{00000000-0005-0000-0000-00002A030000}"/>
    <cellStyle name="Обычный 7 3" xfId="59" xr:uid="{00000000-0005-0000-0000-00002B030000}"/>
    <cellStyle name="Обычный 7 3 2" xfId="105" xr:uid="{00000000-0005-0000-0000-00002C030000}"/>
    <cellStyle name="Обычный 7 3 2 2" xfId="221" xr:uid="{00000000-0005-0000-0000-00002D030000}"/>
    <cellStyle name="Обычный 7 3 2 3" xfId="485" xr:uid="{00000000-0005-0000-0000-00002E030000}"/>
    <cellStyle name="Обычный 7 3 2 4" xfId="703" xr:uid="{00000000-0005-0000-0000-00002F030000}"/>
    <cellStyle name="Обычный 7 3 3" xfId="143" xr:uid="{00000000-0005-0000-0000-000030030000}"/>
    <cellStyle name="Обычный 7 3 3 2" xfId="258" xr:uid="{00000000-0005-0000-0000-000031030000}"/>
    <cellStyle name="Обычный 7 3 3 3" xfId="522" xr:uid="{00000000-0005-0000-0000-000032030000}"/>
    <cellStyle name="Обычный 7 3 3 4" xfId="740" xr:uid="{00000000-0005-0000-0000-000033030000}"/>
    <cellStyle name="Обычный 7 3 4" xfId="186" xr:uid="{00000000-0005-0000-0000-000034030000}"/>
    <cellStyle name="Обычный 7 3 5" xfId="304" xr:uid="{00000000-0005-0000-0000-000035030000}"/>
    <cellStyle name="Обычный 7 3 6" xfId="348" xr:uid="{00000000-0005-0000-0000-000036030000}"/>
    <cellStyle name="Обычный 7 3 7" xfId="450" xr:uid="{00000000-0005-0000-0000-000037030000}"/>
    <cellStyle name="Обычный 7 3 8" xfId="668" xr:uid="{00000000-0005-0000-0000-000038030000}"/>
    <cellStyle name="Обычный 7 3 9" xfId="787" xr:uid="{00000000-0005-0000-0000-000039030000}"/>
    <cellStyle name="Обычный 7 4" xfId="106" xr:uid="{00000000-0005-0000-0000-00003A030000}"/>
    <cellStyle name="Обычный 7 4 2" xfId="144" xr:uid="{00000000-0005-0000-0000-00003B030000}"/>
    <cellStyle name="Обычный 7 4 2 2" xfId="259" xr:uid="{00000000-0005-0000-0000-00003C030000}"/>
    <cellStyle name="Обычный 7 4 2 3" xfId="523" xr:uid="{00000000-0005-0000-0000-00003D030000}"/>
    <cellStyle name="Обычный 7 4 2 4" xfId="741" xr:uid="{00000000-0005-0000-0000-00003E030000}"/>
    <cellStyle name="Обычный 7 4 3" xfId="222" xr:uid="{00000000-0005-0000-0000-00003F030000}"/>
    <cellStyle name="Обычный 7 4 4" xfId="305" xr:uid="{00000000-0005-0000-0000-000040030000}"/>
    <cellStyle name="Обычный 7 4 5" xfId="349" xr:uid="{00000000-0005-0000-0000-000041030000}"/>
    <cellStyle name="Обычный 7 4 6" xfId="486" xr:uid="{00000000-0005-0000-0000-000042030000}"/>
    <cellStyle name="Обычный 7 4 7" xfId="704" xr:uid="{00000000-0005-0000-0000-000043030000}"/>
    <cellStyle name="Обычный 7 4 8" xfId="808" xr:uid="{00000000-0005-0000-0000-000044030000}"/>
    <cellStyle name="Обычный 7 5" xfId="161" xr:uid="{00000000-0005-0000-0000-000045030000}"/>
    <cellStyle name="Обычный 7 5 2" xfId="824" xr:uid="{00000000-0005-0000-0000-000046030000}"/>
    <cellStyle name="Обычный 7 6" xfId="358" xr:uid="{00000000-0005-0000-0000-000047030000}"/>
    <cellStyle name="Обычный 7 6 2" xfId="838" xr:uid="{00000000-0005-0000-0000-000048030000}"/>
    <cellStyle name="Обычный 7 7" xfId="379" xr:uid="{00000000-0005-0000-0000-000049030000}"/>
    <cellStyle name="Обычный 7 7 2" xfId="851" xr:uid="{00000000-0005-0000-0000-00004A030000}"/>
    <cellStyle name="Обычный 7 8" xfId="392" xr:uid="{00000000-0005-0000-0000-00004B030000}"/>
    <cellStyle name="Обычный 7 8 2" xfId="864" xr:uid="{00000000-0005-0000-0000-00004C030000}"/>
    <cellStyle name="Обычный 7 9" xfId="405" xr:uid="{00000000-0005-0000-0000-00004D030000}"/>
    <cellStyle name="Обычный 7 9 2" xfId="879" xr:uid="{00000000-0005-0000-0000-00004E030000}"/>
    <cellStyle name="Обычный 70" xfId="637" xr:uid="{00000000-0005-0000-0000-00004F030000}"/>
    <cellStyle name="Обычный 71" xfId="638" xr:uid="{00000000-0005-0000-0000-000050030000}"/>
    <cellStyle name="Обычный 72" xfId="749" xr:uid="{00000000-0005-0000-0000-000051030000}"/>
    <cellStyle name="Обычный 73" xfId="752" xr:uid="{00000000-0005-0000-0000-000052030000}"/>
    <cellStyle name="Обычный 74" xfId="755" xr:uid="{00000000-0005-0000-0000-000053030000}"/>
    <cellStyle name="Обычный 75" xfId="758" xr:uid="{00000000-0005-0000-0000-000054030000}"/>
    <cellStyle name="Обычный 76" xfId="761" xr:uid="{00000000-0005-0000-0000-000055030000}"/>
    <cellStyle name="Обычный 77" xfId="748" xr:uid="{00000000-0005-0000-0000-000056030000}"/>
    <cellStyle name="Обычный 78" xfId="913" xr:uid="{00000000-0005-0000-0000-000057030000}"/>
    <cellStyle name="Обычный 79" xfId="929" xr:uid="{00000000-0005-0000-0000-000058030000}"/>
    <cellStyle name="Обычный 8" xfId="10" xr:uid="{00000000-0005-0000-0000-000059030000}"/>
    <cellStyle name="Обычный 8 10" xfId="426" xr:uid="{00000000-0005-0000-0000-00005A030000}"/>
    <cellStyle name="Обычный 8 10 2" xfId="893" xr:uid="{00000000-0005-0000-0000-00005B030000}"/>
    <cellStyle name="Обычный 8 11" xfId="536" xr:uid="{00000000-0005-0000-0000-00005C030000}"/>
    <cellStyle name="Обычный 8 12" xfId="552" xr:uid="{00000000-0005-0000-0000-00005D030000}"/>
    <cellStyle name="Обычный 8 13" xfId="574" xr:uid="{00000000-0005-0000-0000-00005E030000}"/>
    <cellStyle name="Обычный 8 14" xfId="587" xr:uid="{00000000-0005-0000-0000-00005F030000}"/>
    <cellStyle name="Обычный 8 15" xfId="604" xr:uid="{00000000-0005-0000-0000-000060030000}"/>
    <cellStyle name="Обычный 8 16" xfId="644" xr:uid="{00000000-0005-0000-0000-000061030000}"/>
    <cellStyle name="Обычный 8 17" xfId="767" xr:uid="{00000000-0005-0000-0000-000062030000}"/>
    <cellStyle name="Обычный 8 18" xfId="921" xr:uid="{00000000-0005-0000-0000-000063030000}"/>
    <cellStyle name="Обычный 8 19" xfId="937" xr:uid="{00000000-0005-0000-0000-000064030000}"/>
    <cellStyle name="Обычный 8 2" xfId="47" xr:uid="{00000000-0005-0000-0000-000065030000}"/>
    <cellStyle name="Обычный 8 20" xfId="953" xr:uid="{00000000-0005-0000-0000-000066030000}"/>
    <cellStyle name="Обычный 8 3" xfId="58" xr:uid="{00000000-0005-0000-0000-000067030000}"/>
    <cellStyle name="Обычный 8 3 2" xfId="107" xr:uid="{00000000-0005-0000-0000-000068030000}"/>
    <cellStyle name="Обычный 8 3 2 2" xfId="223" xr:uid="{00000000-0005-0000-0000-000069030000}"/>
    <cellStyle name="Обычный 8 3 2 3" xfId="487" xr:uid="{00000000-0005-0000-0000-00006A030000}"/>
    <cellStyle name="Обычный 8 3 2 4" xfId="705" xr:uid="{00000000-0005-0000-0000-00006B030000}"/>
    <cellStyle name="Обычный 8 3 3" xfId="145" xr:uid="{00000000-0005-0000-0000-00006C030000}"/>
    <cellStyle name="Обычный 8 3 3 2" xfId="260" xr:uid="{00000000-0005-0000-0000-00006D030000}"/>
    <cellStyle name="Обычный 8 3 3 3" xfId="524" xr:uid="{00000000-0005-0000-0000-00006E030000}"/>
    <cellStyle name="Обычный 8 3 3 4" xfId="742" xr:uid="{00000000-0005-0000-0000-00006F030000}"/>
    <cellStyle name="Обычный 8 3 4" xfId="185" xr:uid="{00000000-0005-0000-0000-000070030000}"/>
    <cellStyle name="Обычный 8 3 5" xfId="306" xr:uid="{00000000-0005-0000-0000-000071030000}"/>
    <cellStyle name="Обычный 8 3 6" xfId="350" xr:uid="{00000000-0005-0000-0000-000072030000}"/>
    <cellStyle name="Обычный 8 3 7" xfId="449" xr:uid="{00000000-0005-0000-0000-000073030000}"/>
    <cellStyle name="Обычный 8 3 8" xfId="667" xr:uid="{00000000-0005-0000-0000-000074030000}"/>
    <cellStyle name="Обычный 8 3 9" xfId="788" xr:uid="{00000000-0005-0000-0000-000075030000}"/>
    <cellStyle name="Обычный 8 4" xfId="108" xr:uid="{00000000-0005-0000-0000-000076030000}"/>
    <cellStyle name="Обычный 8 4 2" xfId="146" xr:uid="{00000000-0005-0000-0000-000077030000}"/>
    <cellStyle name="Обычный 8 4 2 2" xfId="261" xr:uid="{00000000-0005-0000-0000-000078030000}"/>
    <cellStyle name="Обычный 8 4 2 3" xfId="525" xr:uid="{00000000-0005-0000-0000-000079030000}"/>
    <cellStyle name="Обычный 8 4 2 4" xfId="743" xr:uid="{00000000-0005-0000-0000-00007A030000}"/>
    <cellStyle name="Обычный 8 4 3" xfId="224" xr:uid="{00000000-0005-0000-0000-00007B030000}"/>
    <cellStyle name="Обычный 8 4 4" xfId="307" xr:uid="{00000000-0005-0000-0000-00007C030000}"/>
    <cellStyle name="Обычный 8 4 5" xfId="351" xr:uid="{00000000-0005-0000-0000-00007D030000}"/>
    <cellStyle name="Обычный 8 4 6" xfId="488" xr:uid="{00000000-0005-0000-0000-00007E030000}"/>
    <cellStyle name="Обычный 8 4 7" xfId="706" xr:uid="{00000000-0005-0000-0000-00007F030000}"/>
    <cellStyle name="Обычный 8 4 8" xfId="809" xr:uid="{00000000-0005-0000-0000-000080030000}"/>
    <cellStyle name="Обычный 8 5" xfId="162" xr:uid="{00000000-0005-0000-0000-000081030000}"/>
    <cellStyle name="Обычный 8 5 2" xfId="825" xr:uid="{00000000-0005-0000-0000-000082030000}"/>
    <cellStyle name="Обычный 8 6" xfId="359" xr:uid="{00000000-0005-0000-0000-000083030000}"/>
    <cellStyle name="Обычный 8 6 2" xfId="839" xr:uid="{00000000-0005-0000-0000-000084030000}"/>
    <cellStyle name="Обычный 8 7" xfId="380" xr:uid="{00000000-0005-0000-0000-000085030000}"/>
    <cellStyle name="Обычный 8 7 2" xfId="852" xr:uid="{00000000-0005-0000-0000-000086030000}"/>
    <cellStyle name="Обычный 8 8" xfId="393" xr:uid="{00000000-0005-0000-0000-000087030000}"/>
    <cellStyle name="Обычный 8 8 2" xfId="865" xr:uid="{00000000-0005-0000-0000-000088030000}"/>
    <cellStyle name="Обычный 8 9" xfId="406" xr:uid="{00000000-0005-0000-0000-000089030000}"/>
    <cellStyle name="Обычный 8 9 2" xfId="880" xr:uid="{00000000-0005-0000-0000-00008A030000}"/>
    <cellStyle name="Обычный 80" xfId="945" xr:uid="{00000000-0005-0000-0000-00008B030000}"/>
    <cellStyle name="Обычный 81" xfId="964" xr:uid="{6FE884C9-1B8B-466A-9716-83759C16C909}"/>
    <cellStyle name="Обычный 9" xfId="11" xr:uid="{00000000-0005-0000-0000-00008C030000}"/>
    <cellStyle name="Обычный 9 10" xfId="427" xr:uid="{00000000-0005-0000-0000-00008D030000}"/>
    <cellStyle name="Обычный 9 10 2" xfId="894" xr:uid="{00000000-0005-0000-0000-00008E030000}"/>
    <cellStyle name="Обычный 9 11" xfId="537" xr:uid="{00000000-0005-0000-0000-00008F030000}"/>
    <cellStyle name="Обычный 9 12" xfId="553" xr:uid="{00000000-0005-0000-0000-000090030000}"/>
    <cellStyle name="Обычный 9 13" xfId="575" xr:uid="{00000000-0005-0000-0000-000091030000}"/>
    <cellStyle name="Обычный 9 14" xfId="588" xr:uid="{00000000-0005-0000-0000-000092030000}"/>
    <cellStyle name="Обычный 9 15" xfId="605" xr:uid="{00000000-0005-0000-0000-000093030000}"/>
    <cellStyle name="Обычный 9 16" xfId="645" xr:uid="{00000000-0005-0000-0000-000094030000}"/>
    <cellStyle name="Обычный 9 17" xfId="768" xr:uid="{00000000-0005-0000-0000-000095030000}"/>
    <cellStyle name="Обычный 9 18" xfId="922" xr:uid="{00000000-0005-0000-0000-000096030000}"/>
    <cellStyle name="Обычный 9 19" xfId="938" xr:uid="{00000000-0005-0000-0000-000097030000}"/>
    <cellStyle name="Обычный 9 2" xfId="48" xr:uid="{00000000-0005-0000-0000-000098030000}"/>
    <cellStyle name="Обычный 9 20" xfId="954" xr:uid="{00000000-0005-0000-0000-000099030000}"/>
    <cellStyle name="Обычный 9 3" xfId="57" xr:uid="{00000000-0005-0000-0000-00009A030000}"/>
    <cellStyle name="Обычный 9 3 2" xfId="109" xr:uid="{00000000-0005-0000-0000-00009B030000}"/>
    <cellStyle name="Обычный 9 3 2 2" xfId="225" xr:uid="{00000000-0005-0000-0000-00009C030000}"/>
    <cellStyle name="Обычный 9 3 2 3" xfId="489" xr:uid="{00000000-0005-0000-0000-00009D030000}"/>
    <cellStyle name="Обычный 9 3 2 4" xfId="707" xr:uid="{00000000-0005-0000-0000-00009E030000}"/>
    <cellStyle name="Обычный 9 3 3" xfId="147" xr:uid="{00000000-0005-0000-0000-00009F030000}"/>
    <cellStyle name="Обычный 9 3 3 2" xfId="262" xr:uid="{00000000-0005-0000-0000-0000A0030000}"/>
    <cellStyle name="Обычный 9 3 3 3" xfId="526" xr:uid="{00000000-0005-0000-0000-0000A1030000}"/>
    <cellStyle name="Обычный 9 3 3 4" xfId="744" xr:uid="{00000000-0005-0000-0000-0000A2030000}"/>
    <cellStyle name="Обычный 9 3 4" xfId="184" xr:uid="{00000000-0005-0000-0000-0000A3030000}"/>
    <cellStyle name="Обычный 9 3 5" xfId="308" xr:uid="{00000000-0005-0000-0000-0000A4030000}"/>
    <cellStyle name="Обычный 9 3 6" xfId="352" xr:uid="{00000000-0005-0000-0000-0000A5030000}"/>
    <cellStyle name="Обычный 9 3 7" xfId="448" xr:uid="{00000000-0005-0000-0000-0000A6030000}"/>
    <cellStyle name="Обычный 9 3 8" xfId="666" xr:uid="{00000000-0005-0000-0000-0000A7030000}"/>
    <cellStyle name="Обычный 9 3 9" xfId="789" xr:uid="{00000000-0005-0000-0000-0000A8030000}"/>
    <cellStyle name="Обычный 9 4" xfId="110" xr:uid="{00000000-0005-0000-0000-0000A9030000}"/>
    <cellStyle name="Обычный 9 4 2" xfId="148" xr:uid="{00000000-0005-0000-0000-0000AA030000}"/>
    <cellStyle name="Обычный 9 4 2 2" xfId="263" xr:uid="{00000000-0005-0000-0000-0000AB030000}"/>
    <cellStyle name="Обычный 9 4 2 3" xfId="527" xr:uid="{00000000-0005-0000-0000-0000AC030000}"/>
    <cellStyle name="Обычный 9 4 2 4" xfId="745" xr:uid="{00000000-0005-0000-0000-0000AD030000}"/>
    <cellStyle name="Обычный 9 4 3" xfId="226" xr:uid="{00000000-0005-0000-0000-0000AE030000}"/>
    <cellStyle name="Обычный 9 4 4" xfId="309" xr:uid="{00000000-0005-0000-0000-0000AF030000}"/>
    <cellStyle name="Обычный 9 4 5" xfId="353" xr:uid="{00000000-0005-0000-0000-0000B0030000}"/>
    <cellStyle name="Обычный 9 4 6" xfId="490" xr:uid="{00000000-0005-0000-0000-0000B1030000}"/>
    <cellStyle name="Обычный 9 4 7" xfId="708" xr:uid="{00000000-0005-0000-0000-0000B2030000}"/>
    <cellStyle name="Обычный 9 4 8" xfId="810" xr:uid="{00000000-0005-0000-0000-0000B3030000}"/>
    <cellStyle name="Обычный 9 5" xfId="163" xr:uid="{00000000-0005-0000-0000-0000B4030000}"/>
    <cellStyle name="Обычный 9 5 2" xfId="826" xr:uid="{00000000-0005-0000-0000-0000B5030000}"/>
    <cellStyle name="Обычный 9 6" xfId="360" xr:uid="{00000000-0005-0000-0000-0000B6030000}"/>
    <cellStyle name="Обычный 9 6 2" xfId="840" xr:uid="{00000000-0005-0000-0000-0000B7030000}"/>
    <cellStyle name="Обычный 9 7" xfId="381" xr:uid="{00000000-0005-0000-0000-0000B8030000}"/>
    <cellStyle name="Обычный 9 7 2" xfId="853" xr:uid="{00000000-0005-0000-0000-0000B9030000}"/>
    <cellStyle name="Обычный 9 8" xfId="394" xr:uid="{00000000-0005-0000-0000-0000BA030000}"/>
    <cellStyle name="Обычный 9 8 2" xfId="866" xr:uid="{00000000-0005-0000-0000-0000BB030000}"/>
    <cellStyle name="Обычный 9 9" xfId="407" xr:uid="{00000000-0005-0000-0000-0000BC030000}"/>
    <cellStyle name="Обычный 9 9 2" xfId="881" xr:uid="{00000000-0005-0000-0000-0000BD030000}"/>
    <cellStyle name="Процентный 2" xfId="544" xr:uid="{00000000-0005-0000-0000-0000BF030000}"/>
    <cellStyle name="Процентный 3" xfId="595" xr:uid="{00000000-0005-0000-0000-0000C0030000}"/>
    <cellStyle name="Процентный 4" xfId="634" xr:uid="{00000000-0005-0000-0000-0000C1030000}"/>
    <cellStyle name="Финансовый 2" xfId="628" xr:uid="{00000000-0005-0000-0000-0000C2030000}"/>
    <cellStyle name="Финансовый 3" xfId="629" xr:uid="{00000000-0005-0000-0000-0000C3030000}"/>
    <cellStyle name="Финансовый 4" xfId="630" xr:uid="{00000000-0005-0000-0000-0000C403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5;&#1086;&#1083;&#1100;&#1079;&#1086;&#1074;&#1072;&#1090;&#1077;&#1083;&#1100;/Desktop/&#1058;&#1054;&#1054;%20&#1055;&#1072;&#1088;&#1072;&#1076;&#1080;&#1089;%20&#1040;&#1075;&#1088;&#1086;/&#1057;&#1050;%20&#1085;&#1072;%2024.06.2022/&#1054;&#1073;&#1098;&#1103;&#1074;&#1083;&#1077;&#1085;&#1080;&#1077;%20&#1087;&#1086;%20&#1089;&#1086;&#1073;&#1088;&#1072;&#1085;&#1080;&#1102;%203%20&#1058;&#1054;&#105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1059;&#1056;&#1053;&#1044;/&#1050;&#1072;&#1080;&#1088;&#1073;&#1077;&#1082;/&#1041;&#1059;/&#1040;&#1074;&#1075;&#1091;&#1089;&#1090;/&#1058;&#1054;&#1054;%20&#1055;&#1072;&#1088;&#1072;&#1076;&#1080;&#1089;-&#1040;&#1075;&#1088;&#1086;/&#1054;&#1073;&#1098;&#1103;&#1074;&#1083;&#1077;&#1085;&#1080;&#1077;%20&#1087;&#1086;%20&#1057;&#1050;%20&#1048;&#1055;%20&#1040;&#1076;&#1099;&#1088;&#1073;&#1077;&#1082;&#1086;&#1074;&#1072;%20&#1085;&#1072;%2004.04.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055;&#1086;&#1083;&#1100;&#1079;&#1086;&#1074;&#1072;&#1090;&#1077;&#1083;&#1100;/Desktop/&#1058;&#1054;&#1054;%20POLISETKOSTANAY/&#1057;&#1050;%20&#1085;&#1072;%2013.12.2023&#1075;/&#1054;&#1041;&#1066;&#1071;&#1042;&#1051;&#1045;&#1053;&#1048;&#1045;%20&#1087;&#1086;%20&#1057;&#1050;%20&#1085;&#1072;%2013.12.2023&#107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4/&#1059;&#1056;&#1053;&#1044;/&#1050;&#1072;&#1080;&#1088;&#1073;&#1077;&#1082;/&#1041;&#1059;/&#1057;&#1077;&#1085;&#1090;&#1103;&#1073;&#1088;&#1100;/10.09.2024/&#1058;&#1054;&#1054;%20POLYSET%20&#1050;&#1086;&#1089;&#1090;&#1072;&#1085;&#1072;&#1081;/&#1054;&#1073;&#1098;&#1103;&#1074;&#1083;&#1077;&#1085;&#1080;&#1077;%20&#1087;&#1086;%20&#1057;&#1050;%20&#1048;&#1055;%20&#1040;&#1076;&#1099;&#1088;&#1073;&#1077;&#1082;&#1086;&#1074;&#1072;%20&#1085;&#1072;%2004.04.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1055;&#1086;&#1083;&#1100;&#1079;&#1086;&#1074;&#1072;&#1090;&#1077;&#1083;&#1100;\Desktop\&#1053;&#1057;-&#1057;&#1090;&#1088;&#1086;&#1081;%20KZ\&#1057;&#1050;%207%20&#1085;&#1072;%2013.12.2023&#1075;\&#1054;&#1073;&#1098;&#1103;&#1074;&#1083;&#1077;&#1085;&#1080;&#1077;%20&#1087;&#1086;%20&#1089;&#1086;&#1073;&#1088;&#1072;&#1085;&#1080;&#1102;%207%20&#1058;&#1054;&#105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1055;&#1086;&#1083;&#1100;&#1079;&#1086;&#1074;&#1072;&#1090;&#1077;&#1083;&#1100;\Desktop\&#1058;&#1054;&#1054;%20&#1055;&#1072;&#1088;&#1072;&#1076;&#1080;&#1089;%20&#1040;&#1075;&#1088;&#1086;\&#1057;&#1050;%20&#1085;&#1072;%2024.06.2022\&#1054;&#1073;&#1098;&#1103;&#1074;&#1083;&#1077;&#1085;&#1080;&#1077;%20&#1087;&#1086;%20&#1089;&#1086;&#1073;&#1088;&#1072;&#1085;&#1080;&#1102;%203%20&#1058;&#1054;&#105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MOLDA~1\AppData\Local\Temp\Rar$DIa11348.6155\&#1054;&#1073;&#1098;&#1103;&#1074;&#1083;&#1077;&#1085;&#1080;&#1077;%20&#1087;&#1086;%20&#1057;&#1050;%20&#1048;&#1055;%20&#1040;&#1076;&#1099;&#1088;&#1073;&#1077;&#1082;&#1086;&#1074;&#1072;%20&#1085;&#1072;%2004.0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Журнал"/>
      <sheetName val="Лист1"/>
      <sheetName val="Лист2"/>
      <sheetName val="Лист3"/>
    </sheetNames>
    <sheetDataSet>
      <sheetData sheetId="0">
        <row r="6">
          <cell r="B6" t="str">
            <v>980140002428</v>
          </cell>
        </row>
      </sheetData>
      <sheetData sheetId="1" refreshError="1">
        <row r="6">
          <cell r="B6" t="str">
            <v>111140014642</v>
          </cell>
        </row>
      </sheetData>
      <sheetData sheetId="2" refreshError="1">
        <row r="6">
          <cell r="C6" t="str">
            <v>ЖШС  "Парадис-Агро"</v>
          </cell>
          <cell r="D6" t="str">
            <v>Костанай облысы, Қостанай қ, Промышленная зона, 1</v>
          </cell>
          <cell r="F6" t="str">
            <v>Костанай облысы, Қостанай қ, Майлина көшесі, 21</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афик"/>
      <sheetName val="Лист1"/>
      <sheetName val="Лист2"/>
      <sheetName val="Лист3"/>
    </sheetNames>
    <sheetDataSet>
      <sheetData sheetId="0">
        <row r="6">
          <cell r="I6"/>
        </row>
      </sheetData>
      <sheetData sheetId="1" refreshError="1"/>
      <sheetData sheetId="2" refreshError="1">
        <row r="6">
          <cell r="I6" t="str">
            <v>Материалдар үшін қажетті мәселені қарау күн тәртібінің ұсынылады кредиторларға тікелей жиналыста</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с.яз."/>
    </sheetNames>
    <sheetDataSet>
      <sheetData sheetId="0" refreshError="1">
        <row r="8">
          <cell r="B8" t="str">
            <v xml:space="preserve">ТОО «POLYSET КОСТАНАЙ»  </v>
          </cell>
        </row>
        <row r="16">
          <cell r="C16" t="str">
            <v>101040014508</v>
          </cell>
          <cell r="D16" t="str">
            <v>Костанай облысы, Қостанай қ, Дзержинский көшесі, 92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sheetData sheetId="1" refreshError="1">
        <row r="6">
          <cell r="I6" t="str">
            <v>Материалдар үшін қажетті мәселені қарау күн тәртібінің ұсынылады кредиторларға тікелей жиналыста</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sheetData sheetId="1" refreshError="1">
        <row r="6">
          <cell r="C6" t="str">
            <v xml:space="preserve">ЖШС «НС-Строй KZ»  </v>
          </cell>
          <cell r="D6" t="str">
            <v>Костанай облысы, Қостанай қ, Аль-Фараби көшесі, 119, оф. 202 Б</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sheetData sheetId="1" refreshError="1">
        <row r="6">
          <cell r="F6" t="str">
            <v>Костанай облысы, Қостанай қ, Майлина көшесі, 21</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sheetData sheetId="1" refreshError="1">
        <row r="6">
          <cell r="I6" t="str">
            <v>Материалдар үшін қажетті мәселені қарау күн тәртібінің ұсынылады кредиторларға тікелей жиналыста</v>
          </cell>
        </row>
      </sheetData>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bermaganbetova@mail.ru%20&#1089;.&#1090;.%2087756044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7"/>
  <sheetViews>
    <sheetView tabSelected="1" zoomScaleNormal="100" workbookViewId="0">
      <pane ySplit="5" topLeftCell="A561" activePane="bottomLeft" state="frozen"/>
      <selection pane="bottomLeft" activeCell="B563" sqref="B563:B567"/>
    </sheetView>
  </sheetViews>
  <sheetFormatPr defaultColWidth="9.140625" defaultRowHeight="24" customHeight="1" x14ac:dyDescent="0.25"/>
  <cols>
    <col min="1" max="1" width="7.28515625" style="4" customWidth="1"/>
    <col min="2" max="2" width="36.140625" style="14" customWidth="1"/>
    <col min="3" max="3" width="19.28515625" style="15" customWidth="1"/>
    <col min="4" max="4" width="21.42578125" style="4" customWidth="1"/>
    <col min="5" max="5" width="14.42578125" style="16" customWidth="1"/>
    <col min="6" max="6" width="13.85546875" style="4" customWidth="1"/>
    <col min="7" max="7" width="25.28515625" style="4" customWidth="1"/>
    <col min="8" max="8" width="31.7109375" style="14" customWidth="1"/>
    <col min="9" max="9" width="25.7109375" style="17" customWidth="1"/>
    <col min="10" max="10" width="21.85546875" style="4" customWidth="1"/>
    <col min="11" max="11" width="14.7109375" style="16" customWidth="1"/>
    <col min="12" max="16384" width="9.140625" style="4"/>
  </cols>
  <sheetData>
    <row r="1" spans="1:12" ht="14.25" customHeight="1" x14ac:dyDescent="0.25"/>
    <row r="2" spans="1:12" ht="30" customHeight="1" x14ac:dyDescent="0.25">
      <c r="A2" s="73" t="s">
        <v>767</v>
      </c>
      <c r="B2" s="73"/>
      <c r="C2" s="73"/>
      <c r="D2" s="73"/>
      <c r="E2" s="73"/>
      <c r="F2" s="73"/>
      <c r="G2" s="73"/>
      <c r="H2" s="73"/>
      <c r="I2" s="73"/>
      <c r="J2" s="73"/>
      <c r="K2" s="73"/>
    </row>
    <row r="3" spans="1:12" ht="39.75" customHeight="1" x14ac:dyDescent="0.25">
      <c r="A3" s="74" t="s">
        <v>10</v>
      </c>
      <c r="B3" s="75" t="s">
        <v>0</v>
      </c>
      <c r="C3" s="76" t="s">
        <v>1</v>
      </c>
      <c r="D3" s="74" t="s">
        <v>2</v>
      </c>
      <c r="E3" s="77" t="s">
        <v>3</v>
      </c>
      <c r="F3" s="77" t="s">
        <v>4</v>
      </c>
      <c r="G3" s="77" t="s">
        <v>5</v>
      </c>
      <c r="H3" s="74" t="s">
        <v>6</v>
      </c>
      <c r="I3" s="74" t="s">
        <v>7</v>
      </c>
      <c r="J3" s="74" t="s">
        <v>8</v>
      </c>
      <c r="K3" s="77" t="s">
        <v>9</v>
      </c>
    </row>
    <row r="4" spans="1:12" ht="39.75" customHeight="1" x14ac:dyDescent="0.25">
      <c r="A4" s="74"/>
      <c r="B4" s="75"/>
      <c r="C4" s="76"/>
      <c r="D4" s="74"/>
      <c r="E4" s="77"/>
      <c r="F4" s="77"/>
      <c r="G4" s="77"/>
      <c r="H4" s="74"/>
      <c r="I4" s="74"/>
      <c r="J4" s="74"/>
      <c r="K4" s="77"/>
    </row>
    <row r="5" spans="1:12" s="31" customFormat="1" ht="12" x14ac:dyDescent="0.25">
      <c r="A5" s="29">
        <v>1</v>
      </c>
      <c r="B5" s="30">
        <v>2</v>
      </c>
      <c r="C5" s="29">
        <v>3</v>
      </c>
      <c r="D5" s="30">
        <v>4</v>
      </c>
      <c r="E5" s="29">
        <v>5</v>
      </c>
      <c r="F5" s="30">
        <v>6</v>
      </c>
      <c r="G5" s="29">
        <v>7</v>
      </c>
      <c r="H5" s="30">
        <v>8</v>
      </c>
      <c r="I5" s="29">
        <v>9</v>
      </c>
      <c r="J5" s="30">
        <v>10</v>
      </c>
      <c r="K5" s="29">
        <v>11</v>
      </c>
    </row>
    <row r="6" spans="1:12" ht="24" customHeight="1" x14ac:dyDescent="0.25">
      <c r="A6" s="8">
        <v>1</v>
      </c>
      <c r="B6" s="18" t="s">
        <v>160</v>
      </c>
      <c r="C6" s="32" t="s">
        <v>60</v>
      </c>
      <c r="D6" s="8" t="s">
        <v>61</v>
      </c>
      <c r="E6" s="9">
        <v>45296</v>
      </c>
      <c r="F6" s="10">
        <v>0.45833333333333331</v>
      </c>
      <c r="G6" s="8" t="s">
        <v>12</v>
      </c>
      <c r="H6" s="18" t="s">
        <v>63</v>
      </c>
      <c r="I6" s="11" t="s">
        <v>62</v>
      </c>
      <c r="J6" s="8" t="s">
        <v>64</v>
      </c>
      <c r="K6" s="9">
        <v>45268</v>
      </c>
    </row>
    <row r="7" spans="1:12" ht="24" customHeight="1" x14ac:dyDescent="0.25">
      <c r="A7" s="8">
        <v>2</v>
      </c>
      <c r="B7" s="19" t="s">
        <v>37</v>
      </c>
      <c r="C7" s="32" t="s">
        <v>21</v>
      </c>
      <c r="D7" s="20" t="s">
        <v>22</v>
      </c>
      <c r="E7" s="9">
        <v>45300</v>
      </c>
      <c r="F7" s="10">
        <v>0.45833333333333331</v>
      </c>
      <c r="G7" s="10" t="s">
        <v>17</v>
      </c>
      <c r="H7" s="18" t="s">
        <v>65</v>
      </c>
      <c r="I7" s="11" t="s">
        <v>18</v>
      </c>
      <c r="J7" s="8" t="s">
        <v>19</v>
      </c>
      <c r="K7" s="9">
        <v>45274</v>
      </c>
    </row>
    <row r="8" spans="1:12" ht="24" customHeight="1" x14ac:dyDescent="0.25">
      <c r="A8" s="8">
        <v>3</v>
      </c>
      <c r="B8" s="21" t="s">
        <v>53</v>
      </c>
      <c r="C8" s="33">
        <v>800208302450</v>
      </c>
      <c r="D8" s="12" t="s">
        <v>52</v>
      </c>
      <c r="E8" s="9">
        <v>45296</v>
      </c>
      <c r="F8" s="22">
        <v>0.5</v>
      </c>
      <c r="G8" s="13" t="s">
        <v>43</v>
      </c>
      <c r="H8" s="25" t="s">
        <v>44</v>
      </c>
      <c r="I8" s="23" t="s">
        <v>45</v>
      </c>
      <c r="J8" s="13" t="s">
        <v>46</v>
      </c>
      <c r="K8" s="9">
        <v>45275</v>
      </c>
    </row>
    <row r="9" spans="1:12" ht="24" customHeight="1" x14ac:dyDescent="0.25">
      <c r="A9" s="8">
        <v>4</v>
      </c>
      <c r="B9" s="18" t="s">
        <v>51</v>
      </c>
      <c r="C9" s="32" t="s">
        <v>38</v>
      </c>
      <c r="D9" s="8" t="s">
        <v>50</v>
      </c>
      <c r="E9" s="9">
        <v>45296</v>
      </c>
      <c r="F9" s="10">
        <v>0.45833333333333331</v>
      </c>
      <c r="G9" s="8" t="s">
        <v>43</v>
      </c>
      <c r="H9" s="18" t="s">
        <v>44</v>
      </c>
      <c r="I9" s="11" t="s">
        <v>45</v>
      </c>
      <c r="J9" s="8" t="s">
        <v>46</v>
      </c>
      <c r="K9" s="9">
        <v>45275</v>
      </c>
    </row>
    <row r="10" spans="1:12" ht="24" customHeight="1" x14ac:dyDescent="0.25">
      <c r="A10" s="8">
        <v>5</v>
      </c>
      <c r="B10" s="19" t="s">
        <v>49</v>
      </c>
      <c r="C10" s="32" t="s">
        <v>28</v>
      </c>
      <c r="D10" s="20" t="s">
        <v>47</v>
      </c>
      <c r="E10" s="9">
        <v>45296</v>
      </c>
      <c r="F10" s="10">
        <v>0.4375</v>
      </c>
      <c r="G10" s="10" t="s">
        <v>43</v>
      </c>
      <c r="H10" s="18" t="s">
        <v>44</v>
      </c>
      <c r="I10" s="11" t="s">
        <v>45</v>
      </c>
      <c r="J10" s="8" t="s">
        <v>46</v>
      </c>
      <c r="K10" s="9">
        <v>45275</v>
      </c>
    </row>
    <row r="11" spans="1:12" ht="24" customHeight="1" x14ac:dyDescent="0.25">
      <c r="A11" s="8">
        <v>6</v>
      </c>
      <c r="B11" s="21" t="s">
        <v>48</v>
      </c>
      <c r="C11" s="33" t="s">
        <v>30</v>
      </c>
      <c r="D11" s="12" t="s">
        <v>42</v>
      </c>
      <c r="E11" s="9">
        <v>45296</v>
      </c>
      <c r="F11" s="22">
        <v>0.41666666666666669</v>
      </c>
      <c r="G11" s="13" t="s">
        <v>43</v>
      </c>
      <c r="H11" s="25" t="s">
        <v>44</v>
      </c>
      <c r="I11" s="23" t="s">
        <v>45</v>
      </c>
      <c r="J11" s="13" t="s">
        <v>46</v>
      </c>
      <c r="K11" s="9">
        <v>45275</v>
      </c>
    </row>
    <row r="12" spans="1:12" ht="24" customHeight="1" x14ac:dyDescent="0.25">
      <c r="A12" s="8">
        <v>7</v>
      </c>
      <c r="B12" s="18" t="s">
        <v>67</v>
      </c>
      <c r="C12" s="32" t="s">
        <v>40</v>
      </c>
      <c r="D12" s="8" t="s">
        <v>41</v>
      </c>
      <c r="E12" s="9">
        <v>45296</v>
      </c>
      <c r="F12" s="10">
        <v>0.47916666666666669</v>
      </c>
      <c r="G12" s="8" t="s">
        <v>43</v>
      </c>
      <c r="H12" s="18" t="s">
        <v>66</v>
      </c>
      <c r="I12" s="11" t="s">
        <v>45</v>
      </c>
      <c r="J12" s="8" t="s">
        <v>46</v>
      </c>
      <c r="K12" s="9">
        <v>45279</v>
      </c>
    </row>
    <row r="13" spans="1:12" ht="24" customHeight="1" x14ac:dyDescent="0.25">
      <c r="A13" s="8">
        <v>8</v>
      </c>
      <c r="B13" s="19" t="s">
        <v>161</v>
      </c>
      <c r="C13" s="32" t="s">
        <v>57</v>
      </c>
      <c r="D13" s="20" t="s">
        <v>56</v>
      </c>
      <c r="E13" s="9">
        <v>45299</v>
      </c>
      <c r="F13" s="10">
        <v>0.45833333333333331</v>
      </c>
      <c r="G13" s="10" t="s">
        <v>58</v>
      </c>
      <c r="H13" s="18" t="s">
        <v>68</v>
      </c>
      <c r="I13" s="11" t="s">
        <v>31</v>
      </c>
      <c r="J13" s="8" t="s">
        <v>25</v>
      </c>
      <c r="K13" s="9">
        <v>45281</v>
      </c>
    </row>
    <row r="14" spans="1:12" s="24" customFormat="1" ht="24" customHeight="1" x14ac:dyDescent="0.25">
      <c r="A14" s="8">
        <v>9</v>
      </c>
      <c r="B14" s="21" t="s">
        <v>162</v>
      </c>
      <c r="C14" s="33" t="s">
        <v>13</v>
      </c>
      <c r="D14" s="12" t="s">
        <v>14</v>
      </c>
      <c r="E14" s="9">
        <v>45300</v>
      </c>
      <c r="F14" s="22">
        <v>0.45833333333333331</v>
      </c>
      <c r="G14" s="13" t="s">
        <v>23</v>
      </c>
      <c r="H14" s="25" t="s">
        <v>24</v>
      </c>
      <c r="I14" s="23" t="s">
        <v>69</v>
      </c>
      <c r="J14" s="13" t="s">
        <v>15</v>
      </c>
      <c r="K14" s="9">
        <v>45281</v>
      </c>
      <c r="L14" s="4"/>
    </row>
    <row r="15" spans="1:12" ht="24" customHeight="1" x14ac:dyDescent="0.25">
      <c r="A15" s="8">
        <v>10</v>
      </c>
      <c r="B15" s="18" t="s">
        <v>163</v>
      </c>
      <c r="C15" s="32" t="s">
        <v>70</v>
      </c>
      <c r="D15" s="8" t="s">
        <v>71</v>
      </c>
      <c r="E15" s="9">
        <v>45309</v>
      </c>
      <c r="F15" s="10">
        <v>0.45833333333333331</v>
      </c>
      <c r="G15" s="8" t="s">
        <v>72</v>
      </c>
      <c r="H15" s="18" t="s">
        <v>29</v>
      </c>
      <c r="I15" s="11" t="s">
        <v>73</v>
      </c>
      <c r="J15" s="8" t="s">
        <v>74</v>
      </c>
      <c r="K15" s="9">
        <v>45281</v>
      </c>
    </row>
    <row r="16" spans="1:12" ht="24" customHeight="1" x14ac:dyDescent="0.25">
      <c r="A16" s="8">
        <v>11</v>
      </c>
      <c r="B16" s="19" t="s">
        <v>164</v>
      </c>
      <c r="C16" s="32" t="s">
        <v>32</v>
      </c>
      <c r="D16" s="20" t="s">
        <v>33</v>
      </c>
      <c r="E16" s="9">
        <v>45309</v>
      </c>
      <c r="F16" s="10">
        <v>0.66666666666666663</v>
      </c>
      <c r="G16" s="10" t="s">
        <v>17</v>
      </c>
      <c r="H16" s="18" t="s">
        <v>59</v>
      </c>
      <c r="I16" s="11" t="s">
        <v>18</v>
      </c>
      <c r="J16" s="8" t="s">
        <v>19</v>
      </c>
      <c r="K16" s="9">
        <v>45286</v>
      </c>
    </row>
    <row r="17" spans="1:12" ht="24" customHeight="1" x14ac:dyDescent="0.25">
      <c r="A17" s="8">
        <v>12</v>
      </c>
      <c r="B17" s="21" t="s">
        <v>39</v>
      </c>
      <c r="C17" s="33">
        <v>31040007837</v>
      </c>
      <c r="D17" s="12" t="s">
        <v>20</v>
      </c>
      <c r="E17" s="9">
        <v>45302</v>
      </c>
      <c r="F17" s="22">
        <v>0.41666666666666669</v>
      </c>
      <c r="G17" s="13" t="s">
        <v>26</v>
      </c>
      <c r="H17" s="25" t="s">
        <v>75</v>
      </c>
      <c r="I17" s="23" t="s">
        <v>16</v>
      </c>
      <c r="J17" s="13" t="s">
        <v>27</v>
      </c>
      <c r="K17" s="9">
        <v>45286</v>
      </c>
    </row>
    <row r="18" spans="1:12" ht="24" customHeight="1" x14ac:dyDescent="0.25">
      <c r="A18" s="8">
        <v>13</v>
      </c>
      <c r="B18" s="18" t="s">
        <v>165</v>
      </c>
      <c r="C18" s="32" t="s">
        <v>54</v>
      </c>
      <c r="D18" s="8" t="s">
        <v>55</v>
      </c>
      <c r="E18" s="9">
        <v>45302</v>
      </c>
      <c r="F18" s="10">
        <v>0.45833333333333331</v>
      </c>
      <c r="G18" s="8" t="s">
        <v>158</v>
      </c>
      <c r="H18" s="18" t="s">
        <v>76</v>
      </c>
      <c r="I18" s="11" t="s">
        <v>159</v>
      </c>
      <c r="J18" s="8" t="s">
        <v>11</v>
      </c>
      <c r="K18" s="9">
        <v>45286</v>
      </c>
    </row>
    <row r="19" spans="1:12" ht="24" customHeight="1" x14ac:dyDescent="0.25">
      <c r="A19" s="8">
        <v>14</v>
      </c>
      <c r="B19" s="19" t="s">
        <v>166</v>
      </c>
      <c r="C19" s="32" t="s">
        <v>34</v>
      </c>
      <c r="D19" s="20" t="s">
        <v>35</v>
      </c>
      <c r="E19" s="9">
        <v>45296</v>
      </c>
      <c r="F19" s="10">
        <v>0.41666666666666669</v>
      </c>
      <c r="G19" s="10" t="s">
        <v>77</v>
      </c>
      <c r="H19" s="18" t="s">
        <v>78</v>
      </c>
      <c r="I19" s="11" t="s">
        <v>79</v>
      </c>
      <c r="J19" s="8" t="s">
        <v>36</v>
      </c>
      <c r="K19" s="9">
        <v>45288</v>
      </c>
    </row>
    <row r="20" spans="1:12" ht="24" customHeight="1" x14ac:dyDescent="0.25">
      <c r="A20" s="8">
        <v>15</v>
      </c>
      <c r="B20" s="21" t="s">
        <v>155</v>
      </c>
      <c r="C20" s="33" t="s">
        <v>117</v>
      </c>
      <c r="D20" s="12" t="s">
        <v>118</v>
      </c>
      <c r="E20" s="9">
        <v>45301</v>
      </c>
      <c r="F20" s="22">
        <v>0.41666666666666669</v>
      </c>
      <c r="G20" s="13" t="s">
        <v>119</v>
      </c>
      <c r="H20" s="25" t="s">
        <v>122</v>
      </c>
      <c r="I20" s="23" t="s">
        <v>120</v>
      </c>
      <c r="J20" s="13" t="s">
        <v>121</v>
      </c>
      <c r="K20" s="9">
        <v>45288</v>
      </c>
    </row>
    <row r="21" spans="1:12" s="26" customFormat="1" ht="24" customHeight="1" x14ac:dyDescent="0.2">
      <c r="A21" s="8">
        <v>16</v>
      </c>
      <c r="B21" s="18" t="s">
        <v>167</v>
      </c>
      <c r="C21" s="32" t="s">
        <v>80</v>
      </c>
      <c r="D21" s="8" t="s">
        <v>81</v>
      </c>
      <c r="E21" s="9">
        <v>45314</v>
      </c>
      <c r="F21" s="10">
        <v>0.45833333333333331</v>
      </c>
      <c r="G21" s="8" t="s">
        <v>12</v>
      </c>
      <c r="H21" s="18" t="s">
        <v>82</v>
      </c>
      <c r="I21" s="11" t="s">
        <v>83</v>
      </c>
      <c r="J21" s="8" t="s">
        <v>84</v>
      </c>
      <c r="K21" s="9">
        <v>45296</v>
      </c>
      <c r="L21" s="4"/>
    </row>
    <row r="22" spans="1:12" s="1" customFormat="1" ht="24" customHeight="1" x14ac:dyDescent="0.2">
      <c r="A22" s="8">
        <v>17</v>
      </c>
      <c r="B22" s="19" t="s">
        <v>156</v>
      </c>
      <c r="C22" s="32" t="s">
        <v>85</v>
      </c>
      <c r="D22" s="20" t="s">
        <v>86</v>
      </c>
      <c r="E22" s="9" t="s">
        <v>87</v>
      </c>
      <c r="F22" s="10">
        <v>0.41666666666666669</v>
      </c>
      <c r="G22" s="10" t="s">
        <v>88</v>
      </c>
      <c r="H22" s="18" t="s">
        <v>89</v>
      </c>
      <c r="I22" s="11" t="s">
        <v>90</v>
      </c>
      <c r="J22" s="8" t="s">
        <v>91</v>
      </c>
      <c r="K22" s="9">
        <v>45296</v>
      </c>
      <c r="L22" s="4"/>
    </row>
    <row r="23" spans="1:12" ht="24" customHeight="1" x14ac:dyDescent="0.25">
      <c r="A23" s="8">
        <v>18</v>
      </c>
      <c r="B23" s="21" t="s">
        <v>106</v>
      </c>
      <c r="C23" s="33" t="s">
        <v>105</v>
      </c>
      <c r="D23" s="12" t="s">
        <v>107</v>
      </c>
      <c r="E23" s="9">
        <v>45310</v>
      </c>
      <c r="F23" s="22" t="s">
        <v>108</v>
      </c>
      <c r="G23" s="13" t="s">
        <v>23</v>
      </c>
      <c r="H23" s="25" t="s">
        <v>109</v>
      </c>
      <c r="I23" s="23" t="s">
        <v>110</v>
      </c>
      <c r="J23" s="13" t="s">
        <v>15</v>
      </c>
      <c r="K23" s="9">
        <v>45296</v>
      </c>
    </row>
    <row r="24" spans="1:12" ht="24" customHeight="1" x14ac:dyDescent="0.25">
      <c r="A24" s="8">
        <v>19</v>
      </c>
      <c r="B24" s="18" t="s">
        <v>168</v>
      </c>
      <c r="C24" s="32">
        <v>141140026116</v>
      </c>
      <c r="D24" s="8" t="s">
        <v>111</v>
      </c>
      <c r="E24" s="9">
        <v>45303</v>
      </c>
      <c r="F24" s="10" t="s">
        <v>112</v>
      </c>
      <c r="G24" s="8" t="s">
        <v>113</v>
      </c>
      <c r="H24" s="18" t="s">
        <v>116</v>
      </c>
      <c r="I24" s="11" t="s">
        <v>114</v>
      </c>
      <c r="J24" s="8" t="s">
        <v>115</v>
      </c>
      <c r="K24" s="9">
        <v>45296</v>
      </c>
    </row>
    <row r="25" spans="1:12" s="1" customFormat="1" ht="24" customHeight="1" x14ac:dyDescent="0.2">
      <c r="A25" s="8">
        <v>20</v>
      </c>
      <c r="B25" s="19" t="s">
        <v>169</v>
      </c>
      <c r="C25" s="32" t="s">
        <v>92</v>
      </c>
      <c r="D25" s="20" t="s">
        <v>93</v>
      </c>
      <c r="E25" s="9">
        <v>45317</v>
      </c>
      <c r="F25" s="10">
        <v>0.66666666666666663</v>
      </c>
      <c r="G25" s="10" t="s">
        <v>94</v>
      </c>
      <c r="H25" s="18" t="s">
        <v>95</v>
      </c>
      <c r="I25" s="11" t="s">
        <v>96</v>
      </c>
      <c r="J25" s="8" t="s">
        <v>97</v>
      </c>
      <c r="K25" s="9">
        <v>45296</v>
      </c>
      <c r="L25" s="4"/>
    </row>
    <row r="26" spans="1:12" s="1" customFormat="1" ht="24" customHeight="1" x14ac:dyDescent="0.2">
      <c r="A26" s="8">
        <v>21</v>
      </c>
      <c r="B26" s="21" t="s">
        <v>170</v>
      </c>
      <c r="C26" s="33">
        <v>730728301365</v>
      </c>
      <c r="D26" s="12" t="s">
        <v>56</v>
      </c>
      <c r="E26" s="9">
        <v>45313</v>
      </c>
      <c r="F26" s="22">
        <v>0.45833333333333331</v>
      </c>
      <c r="G26" s="13" t="s">
        <v>98</v>
      </c>
      <c r="H26" s="25" t="s">
        <v>99</v>
      </c>
      <c r="I26" s="23" t="s">
        <v>31</v>
      </c>
      <c r="J26" s="13" t="s">
        <v>25</v>
      </c>
      <c r="K26" s="9">
        <v>45299</v>
      </c>
      <c r="L26" s="4"/>
    </row>
    <row r="27" spans="1:12" s="2" customFormat="1" ht="24" customHeight="1" x14ac:dyDescent="0.2">
      <c r="A27" s="8">
        <v>22</v>
      </c>
      <c r="B27" s="18" t="s">
        <v>171</v>
      </c>
      <c r="C27" s="32" t="s">
        <v>100</v>
      </c>
      <c r="D27" s="8" t="s">
        <v>101</v>
      </c>
      <c r="E27" s="9">
        <v>45317</v>
      </c>
      <c r="F27" s="10">
        <v>0.625</v>
      </c>
      <c r="G27" s="8" t="s">
        <v>17</v>
      </c>
      <c r="H27" s="18" t="s">
        <v>102</v>
      </c>
      <c r="I27" s="11" t="s">
        <v>103</v>
      </c>
      <c r="J27" s="8" t="s">
        <v>104</v>
      </c>
      <c r="K27" s="9">
        <v>45299</v>
      </c>
      <c r="L27" s="4"/>
    </row>
    <row r="28" spans="1:12" ht="24" customHeight="1" x14ac:dyDescent="0.25">
      <c r="A28" s="8">
        <v>23</v>
      </c>
      <c r="B28" s="19" t="s">
        <v>123</v>
      </c>
      <c r="C28" s="32" t="s">
        <v>124</v>
      </c>
      <c r="D28" s="20" t="s">
        <v>125</v>
      </c>
      <c r="E28" s="9">
        <v>45303</v>
      </c>
      <c r="F28" s="10">
        <v>0.45833333333333331</v>
      </c>
      <c r="G28" s="10" t="s">
        <v>126</v>
      </c>
      <c r="H28" s="18" t="s">
        <v>127</v>
      </c>
      <c r="I28" s="11" t="s">
        <v>114</v>
      </c>
      <c r="J28" s="8" t="s">
        <v>128</v>
      </c>
      <c r="K28" s="9">
        <v>45299</v>
      </c>
    </row>
    <row r="29" spans="1:12" ht="24" customHeight="1" x14ac:dyDescent="0.25">
      <c r="A29" s="8">
        <v>24</v>
      </c>
      <c r="B29" s="21" t="s">
        <v>129</v>
      </c>
      <c r="C29" s="33">
        <v>61140003992</v>
      </c>
      <c r="D29" s="12" t="s">
        <v>130</v>
      </c>
      <c r="E29" s="9">
        <v>45303</v>
      </c>
      <c r="F29" s="22">
        <v>0.64583333333333337</v>
      </c>
      <c r="G29" s="13" t="s">
        <v>131</v>
      </c>
      <c r="H29" s="25" t="s">
        <v>127</v>
      </c>
      <c r="I29" s="23" t="s">
        <v>114</v>
      </c>
      <c r="J29" s="13" t="s">
        <v>132</v>
      </c>
      <c r="K29" s="9">
        <v>45299</v>
      </c>
    </row>
    <row r="30" spans="1:12" ht="24" customHeight="1" x14ac:dyDescent="0.25">
      <c r="A30" s="8">
        <v>25</v>
      </c>
      <c r="B30" s="18" t="s">
        <v>133</v>
      </c>
      <c r="C30" s="32">
        <v>31140001772</v>
      </c>
      <c r="D30" s="8" t="s">
        <v>134</v>
      </c>
      <c r="E30" s="9">
        <v>45303</v>
      </c>
      <c r="F30" s="10">
        <v>0.5</v>
      </c>
      <c r="G30" s="8" t="s">
        <v>131</v>
      </c>
      <c r="H30" s="18" t="s">
        <v>127</v>
      </c>
      <c r="I30" s="11" t="s">
        <v>114</v>
      </c>
      <c r="J30" s="8" t="s">
        <v>132</v>
      </c>
      <c r="K30" s="9">
        <v>45299</v>
      </c>
    </row>
    <row r="31" spans="1:12" ht="24" customHeight="1" x14ac:dyDescent="0.25">
      <c r="A31" s="8">
        <v>26</v>
      </c>
      <c r="B31" s="19" t="s">
        <v>135</v>
      </c>
      <c r="C31" s="32">
        <v>9908400019802</v>
      </c>
      <c r="D31" s="20" t="s">
        <v>136</v>
      </c>
      <c r="E31" s="9">
        <v>45303</v>
      </c>
      <c r="F31" s="10">
        <v>0.58333333333333337</v>
      </c>
      <c r="G31" s="10" t="s">
        <v>126</v>
      </c>
      <c r="H31" s="18" t="s">
        <v>127</v>
      </c>
      <c r="I31" s="11" t="s">
        <v>114</v>
      </c>
      <c r="J31" s="8" t="s">
        <v>132</v>
      </c>
      <c r="K31" s="9">
        <v>45299</v>
      </c>
    </row>
    <row r="32" spans="1:12" ht="24" customHeight="1" x14ac:dyDescent="0.25">
      <c r="A32" s="8">
        <v>27</v>
      </c>
      <c r="B32" s="21" t="s">
        <v>135</v>
      </c>
      <c r="C32" s="33">
        <v>9908400019802</v>
      </c>
      <c r="D32" s="12" t="s">
        <v>136</v>
      </c>
      <c r="E32" s="9">
        <v>45317</v>
      </c>
      <c r="F32" s="22" t="s">
        <v>149</v>
      </c>
      <c r="G32" s="13" t="s">
        <v>126</v>
      </c>
      <c r="H32" s="25" t="s">
        <v>150</v>
      </c>
      <c r="I32" s="23" t="s">
        <v>114</v>
      </c>
      <c r="J32" s="13" t="s">
        <v>132</v>
      </c>
      <c r="K32" s="9">
        <v>45299</v>
      </c>
    </row>
    <row r="33" spans="1:12" ht="24" customHeight="1" x14ac:dyDescent="0.25">
      <c r="A33" s="8">
        <v>28</v>
      </c>
      <c r="B33" s="18" t="s">
        <v>137</v>
      </c>
      <c r="C33" s="32">
        <v>840004328</v>
      </c>
      <c r="D33" s="8" t="s">
        <v>138</v>
      </c>
      <c r="E33" s="9">
        <v>45303</v>
      </c>
      <c r="F33" s="10" t="s">
        <v>139</v>
      </c>
      <c r="G33" s="8" t="s">
        <v>131</v>
      </c>
      <c r="H33" s="18" t="s">
        <v>127</v>
      </c>
      <c r="I33" s="11" t="s">
        <v>114</v>
      </c>
      <c r="J33" s="8" t="s">
        <v>132</v>
      </c>
      <c r="K33" s="9">
        <v>45299</v>
      </c>
    </row>
    <row r="34" spans="1:12" ht="24" customHeight="1" x14ac:dyDescent="0.25">
      <c r="A34" s="8">
        <v>29</v>
      </c>
      <c r="B34" s="19" t="s">
        <v>140</v>
      </c>
      <c r="C34" s="32">
        <v>340002998</v>
      </c>
      <c r="D34" s="20" t="s">
        <v>141</v>
      </c>
      <c r="E34" s="9">
        <v>45303</v>
      </c>
      <c r="F34" s="10">
        <v>0.625</v>
      </c>
      <c r="G34" s="10" t="s">
        <v>126</v>
      </c>
      <c r="H34" s="18" t="s">
        <v>127</v>
      </c>
      <c r="I34" s="11" t="s">
        <v>114</v>
      </c>
      <c r="J34" s="8" t="s">
        <v>142</v>
      </c>
      <c r="K34" s="9">
        <v>45299</v>
      </c>
    </row>
    <row r="35" spans="1:12" ht="24" customHeight="1" x14ac:dyDescent="0.25">
      <c r="A35" s="8">
        <v>30</v>
      </c>
      <c r="B35" s="21" t="s">
        <v>140</v>
      </c>
      <c r="C35" s="33">
        <v>340002998</v>
      </c>
      <c r="D35" s="12" t="s">
        <v>141</v>
      </c>
      <c r="E35" s="9">
        <v>45317</v>
      </c>
      <c r="F35" s="22" t="s">
        <v>151</v>
      </c>
      <c r="G35" s="13" t="s">
        <v>126</v>
      </c>
      <c r="H35" s="25" t="s">
        <v>150</v>
      </c>
      <c r="I35" s="23" t="s">
        <v>114</v>
      </c>
      <c r="J35" s="13" t="s">
        <v>142</v>
      </c>
      <c r="K35" s="9">
        <v>45299</v>
      </c>
    </row>
    <row r="36" spans="1:12" ht="24" customHeight="1" x14ac:dyDescent="0.25">
      <c r="A36" s="8">
        <v>31</v>
      </c>
      <c r="B36" s="18" t="s">
        <v>143</v>
      </c>
      <c r="C36" s="32" t="s">
        <v>144</v>
      </c>
      <c r="D36" s="8" t="s">
        <v>145</v>
      </c>
      <c r="E36" s="9">
        <v>45303</v>
      </c>
      <c r="F36" s="10">
        <v>0.66666666666666663</v>
      </c>
      <c r="G36" s="8" t="s">
        <v>126</v>
      </c>
      <c r="H36" s="18" t="s">
        <v>127</v>
      </c>
      <c r="I36" s="11" t="s">
        <v>114</v>
      </c>
      <c r="J36" s="8" t="s">
        <v>142</v>
      </c>
      <c r="K36" s="9">
        <v>45299</v>
      </c>
    </row>
    <row r="37" spans="1:12" ht="24" customHeight="1" x14ac:dyDescent="0.25">
      <c r="A37" s="8">
        <v>32</v>
      </c>
      <c r="B37" s="19" t="s">
        <v>146</v>
      </c>
      <c r="C37" s="32">
        <v>21140002967</v>
      </c>
      <c r="D37" s="20" t="s">
        <v>147</v>
      </c>
      <c r="E37" s="9">
        <v>45303</v>
      </c>
      <c r="F37" s="10">
        <v>0.47916666666666669</v>
      </c>
      <c r="G37" s="10" t="s">
        <v>148</v>
      </c>
      <c r="H37" s="18" t="s">
        <v>127</v>
      </c>
      <c r="I37" s="11" t="s">
        <v>114</v>
      </c>
      <c r="J37" s="8" t="s">
        <v>132</v>
      </c>
      <c r="K37" s="9">
        <v>45299</v>
      </c>
    </row>
    <row r="38" spans="1:12" ht="24" customHeight="1" x14ac:dyDescent="0.25">
      <c r="A38" s="8">
        <v>33</v>
      </c>
      <c r="B38" s="21" t="s">
        <v>152</v>
      </c>
      <c r="C38" s="33">
        <v>11040006171</v>
      </c>
      <c r="D38" s="12" t="s">
        <v>153</v>
      </c>
      <c r="E38" s="9">
        <v>45317</v>
      </c>
      <c r="F38" s="22">
        <v>0.41666666666666669</v>
      </c>
      <c r="G38" s="13" t="s">
        <v>154</v>
      </c>
      <c r="H38" s="25" t="s">
        <v>172</v>
      </c>
      <c r="I38" s="23" t="s">
        <v>90</v>
      </c>
      <c r="J38" s="13" t="s">
        <v>157</v>
      </c>
      <c r="K38" s="9">
        <v>45300</v>
      </c>
    </row>
    <row r="39" spans="1:12" ht="24" customHeight="1" x14ac:dyDescent="0.25">
      <c r="A39" s="8">
        <v>34</v>
      </c>
      <c r="B39" s="18" t="s">
        <v>160</v>
      </c>
      <c r="C39" s="32" t="s">
        <v>60</v>
      </c>
      <c r="D39" s="8" t="s">
        <v>61</v>
      </c>
      <c r="E39" s="9">
        <v>45322</v>
      </c>
      <c r="F39" s="10">
        <v>0.45833333333333331</v>
      </c>
      <c r="G39" s="8" t="s">
        <v>12</v>
      </c>
      <c r="H39" s="18" t="s">
        <v>63</v>
      </c>
      <c r="I39" s="11" t="s">
        <v>62</v>
      </c>
      <c r="J39" s="8" t="s">
        <v>64</v>
      </c>
      <c r="K39" s="9">
        <v>45303</v>
      </c>
    </row>
    <row r="40" spans="1:12" s="3" customFormat="1" ht="24" customHeight="1" x14ac:dyDescent="0.25">
      <c r="A40" s="8">
        <v>35</v>
      </c>
      <c r="B40" s="19" t="s">
        <v>182</v>
      </c>
      <c r="C40" s="32" t="s">
        <v>173</v>
      </c>
      <c r="D40" s="20" t="s">
        <v>181</v>
      </c>
      <c r="E40" s="9">
        <v>45316</v>
      </c>
      <c r="F40" s="10">
        <v>0.70833333333333337</v>
      </c>
      <c r="G40" s="10" t="s">
        <v>98</v>
      </c>
      <c r="H40" s="18" t="s">
        <v>184</v>
      </c>
      <c r="I40" s="11" t="s">
        <v>31</v>
      </c>
      <c r="J40" s="8" t="s">
        <v>180</v>
      </c>
      <c r="K40" s="9">
        <v>45303</v>
      </c>
      <c r="L40" s="4"/>
    </row>
    <row r="41" spans="1:12" s="3" customFormat="1" ht="24" customHeight="1" x14ac:dyDescent="0.25">
      <c r="A41" s="8">
        <v>36</v>
      </c>
      <c r="B41" s="21" t="s">
        <v>179</v>
      </c>
      <c r="C41" s="33" t="s">
        <v>178</v>
      </c>
      <c r="D41" s="12" t="s">
        <v>177</v>
      </c>
      <c r="E41" s="9">
        <v>45316</v>
      </c>
      <c r="F41" s="22">
        <v>0.66666666666666663</v>
      </c>
      <c r="G41" s="13" t="s">
        <v>176</v>
      </c>
      <c r="H41" s="25" t="s">
        <v>183</v>
      </c>
      <c r="I41" s="23" t="s">
        <v>175</v>
      </c>
      <c r="J41" s="13" t="s">
        <v>174</v>
      </c>
      <c r="K41" s="9">
        <v>45303</v>
      </c>
      <c r="L41" s="4"/>
    </row>
    <row r="42" spans="1:12" ht="24" customHeight="1" x14ac:dyDescent="0.25">
      <c r="A42" s="8">
        <v>37</v>
      </c>
      <c r="B42" s="18" t="s">
        <v>211</v>
      </c>
      <c r="C42" s="32">
        <v>960640000644</v>
      </c>
      <c r="D42" s="8" t="s">
        <v>194</v>
      </c>
      <c r="E42" s="9">
        <v>45317</v>
      </c>
      <c r="F42" s="10">
        <v>0.41666666666666669</v>
      </c>
      <c r="G42" s="8" t="s">
        <v>195</v>
      </c>
      <c r="H42" s="18" t="s">
        <v>197</v>
      </c>
      <c r="I42" s="11" t="s">
        <v>752</v>
      </c>
      <c r="J42" s="8" t="s">
        <v>196</v>
      </c>
      <c r="K42" s="9">
        <v>45303</v>
      </c>
    </row>
    <row r="43" spans="1:12" s="3" customFormat="1" ht="24" customHeight="1" x14ac:dyDescent="0.25">
      <c r="A43" s="8">
        <v>38</v>
      </c>
      <c r="B43" s="19" t="s">
        <v>185</v>
      </c>
      <c r="C43" s="32">
        <v>240004732</v>
      </c>
      <c r="D43" s="20" t="s">
        <v>186</v>
      </c>
      <c r="E43" s="9">
        <v>45337</v>
      </c>
      <c r="F43" s="10">
        <v>0.45833333333333331</v>
      </c>
      <c r="G43" s="10" t="s">
        <v>131</v>
      </c>
      <c r="H43" s="18" t="s">
        <v>187</v>
      </c>
      <c r="I43" s="11" t="s">
        <v>114</v>
      </c>
      <c r="J43" s="8" t="s">
        <v>132</v>
      </c>
      <c r="K43" s="9">
        <v>45308</v>
      </c>
      <c r="L43" s="4"/>
    </row>
    <row r="44" spans="1:12" s="6" customFormat="1" ht="24" customHeight="1" x14ac:dyDescent="0.2">
      <c r="A44" s="8">
        <v>39</v>
      </c>
      <c r="B44" s="21" t="s">
        <v>212</v>
      </c>
      <c r="C44" s="33">
        <v>31040007837</v>
      </c>
      <c r="D44" s="12" t="s">
        <v>188</v>
      </c>
      <c r="E44" s="9" t="s">
        <v>189</v>
      </c>
      <c r="F44" s="22">
        <v>0.41666666666666669</v>
      </c>
      <c r="G44" s="13" t="s">
        <v>190</v>
      </c>
      <c r="H44" s="25" t="s">
        <v>191</v>
      </c>
      <c r="I44" s="23" t="s">
        <v>192</v>
      </c>
      <c r="J44" s="13" t="s">
        <v>193</v>
      </c>
      <c r="K44" s="9">
        <v>45309</v>
      </c>
      <c r="L44" s="4"/>
    </row>
    <row r="45" spans="1:12" s="3" customFormat="1" ht="24" customHeight="1" x14ac:dyDescent="0.25">
      <c r="A45" s="8">
        <v>40</v>
      </c>
      <c r="B45" s="18" t="s">
        <v>198</v>
      </c>
      <c r="C45" s="32" t="s">
        <v>199</v>
      </c>
      <c r="D45" s="8" t="s">
        <v>200</v>
      </c>
      <c r="E45" s="9" t="s">
        <v>189</v>
      </c>
      <c r="F45" s="10">
        <v>0.625</v>
      </c>
      <c r="G45" s="8" t="s">
        <v>201</v>
      </c>
      <c r="H45" s="18" t="s">
        <v>202</v>
      </c>
      <c r="I45" s="11" t="s">
        <v>114</v>
      </c>
      <c r="J45" s="8" t="s">
        <v>203</v>
      </c>
      <c r="K45" s="9">
        <v>45309</v>
      </c>
      <c r="L45" s="4"/>
    </row>
    <row r="46" spans="1:12" s="6" customFormat="1" ht="24" customHeight="1" x14ac:dyDescent="0.2">
      <c r="A46" s="8">
        <v>41</v>
      </c>
      <c r="B46" s="19" t="s">
        <v>210</v>
      </c>
      <c r="C46" s="32" t="s">
        <v>204</v>
      </c>
      <c r="D46" s="20" t="s">
        <v>205</v>
      </c>
      <c r="E46" s="9">
        <v>45328</v>
      </c>
      <c r="F46" s="10">
        <v>0.45833333333333331</v>
      </c>
      <c r="G46" s="10" t="s">
        <v>206</v>
      </c>
      <c r="H46" s="18" t="s">
        <v>207</v>
      </c>
      <c r="I46" s="11" t="s">
        <v>208</v>
      </c>
      <c r="J46" s="8" t="s">
        <v>209</v>
      </c>
      <c r="K46" s="9">
        <v>45313</v>
      </c>
      <c r="L46" s="4"/>
    </row>
    <row r="47" spans="1:12" s="5" customFormat="1" ht="24" customHeight="1" x14ac:dyDescent="0.2">
      <c r="A47" s="8">
        <v>42</v>
      </c>
      <c r="B47" s="21" t="s">
        <v>164</v>
      </c>
      <c r="C47" s="33" t="s">
        <v>32</v>
      </c>
      <c r="D47" s="12" t="s">
        <v>33</v>
      </c>
      <c r="E47" s="9">
        <v>45331</v>
      </c>
      <c r="F47" s="22">
        <v>0.66666666666666663</v>
      </c>
      <c r="G47" s="13" t="s">
        <v>17</v>
      </c>
      <c r="H47" s="25" t="s">
        <v>216</v>
      </c>
      <c r="I47" s="23" t="s">
        <v>18</v>
      </c>
      <c r="J47" s="13" t="s">
        <v>19</v>
      </c>
      <c r="K47" s="9">
        <v>45313</v>
      </c>
      <c r="L47" s="4"/>
    </row>
    <row r="48" spans="1:12" s="3" customFormat="1" ht="24" customHeight="1" x14ac:dyDescent="0.25">
      <c r="A48" s="8">
        <v>43</v>
      </c>
      <c r="B48" s="18" t="s">
        <v>213</v>
      </c>
      <c r="C48" s="32" t="s">
        <v>214</v>
      </c>
      <c r="D48" s="8" t="s">
        <v>215</v>
      </c>
      <c r="E48" s="9">
        <v>45331</v>
      </c>
      <c r="F48" s="10">
        <v>0.45833333333333331</v>
      </c>
      <c r="G48" s="8" t="s">
        <v>12</v>
      </c>
      <c r="H48" s="18" t="s">
        <v>216</v>
      </c>
      <c r="I48" s="11" t="s">
        <v>217</v>
      </c>
      <c r="J48" s="8" t="s">
        <v>84</v>
      </c>
      <c r="K48" s="9">
        <v>45313</v>
      </c>
      <c r="L48" s="4"/>
    </row>
    <row r="49" spans="1:12" s="6" customFormat="1" ht="24" customHeight="1" x14ac:dyDescent="0.2">
      <c r="A49" s="8">
        <v>44</v>
      </c>
      <c r="B49" s="19" t="s">
        <v>170</v>
      </c>
      <c r="C49" s="32">
        <v>730728301365</v>
      </c>
      <c r="D49" s="20" t="s">
        <v>56</v>
      </c>
      <c r="E49" s="9">
        <v>45328</v>
      </c>
      <c r="F49" s="10">
        <v>0.41666666666666669</v>
      </c>
      <c r="G49" s="10" t="s">
        <v>98</v>
      </c>
      <c r="H49" s="18" t="s">
        <v>207</v>
      </c>
      <c r="I49" s="11" t="s">
        <v>31</v>
      </c>
      <c r="J49" s="8" t="s">
        <v>25</v>
      </c>
      <c r="K49" s="9">
        <v>45313</v>
      </c>
      <c r="L49" s="4"/>
    </row>
    <row r="50" spans="1:12" s="6" customFormat="1" ht="24" customHeight="1" x14ac:dyDescent="0.2">
      <c r="A50" s="8">
        <v>45</v>
      </c>
      <c r="B50" s="21" t="s">
        <v>218</v>
      </c>
      <c r="C50" s="33" t="s">
        <v>219</v>
      </c>
      <c r="D50" s="12" t="s">
        <v>220</v>
      </c>
      <c r="E50" s="9" t="s">
        <v>221</v>
      </c>
      <c r="F50" s="22">
        <v>0.41666666666666669</v>
      </c>
      <c r="G50" s="13" t="s">
        <v>88</v>
      </c>
      <c r="H50" s="25" t="s">
        <v>222</v>
      </c>
      <c r="I50" s="23" t="s">
        <v>90</v>
      </c>
      <c r="J50" s="13" t="s">
        <v>91</v>
      </c>
      <c r="K50" s="9">
        <v>45313</v>
      </c>
      <c r="L50" s="4"/>
    </row>
    <row r="51" spans="1:12" s="3" customFormat="1" ht="24" customHeight="1" x14ac:dyDescent="0.25">
      <c r="A51" s="8">
        <v>46</v>
      </c>
      <c r="B51" s="18" t="s">
        <v>226</v>
      </c>
      <c r="C51" s="32" t="s">
        <v>227</v>
      </c>
      <c r="D51" s="8" t="s">
        <v>228</v>
      </c>
      <c r="E51" s="9">
        <v>45338</v>
      </c>
      <c r="F51" s="10">
        <v>0.625</v>
      </c>
      <c r="G51" s="8" t="s">
        <v>17</v>
      </c>
      <c r="H51" s="18" t="s">
        <v>229</v>
      </c>
      <c r="I51" s="11" t="s">
        <v>103</v>
      </c>
      <c r="J51" s="8" t="s">
        <v>104</v>
      </c>
      <c r="K51" s="9">
        <v>45317</v>
      </c>
      <c r="L51" s="4"/>
    </row>
    <row r="52" spans="1:12" s="6" customFormat="1" ht="24" customHeight="1" x14ac:dyDescent="0.2">
      <c r="A52" s="8">
        <v>47</v>
      </c>
      <c r="B52" s="19" t="s">
        <v>230</v>
      </c>
      <c r="C52" s="32" t="s">
        <v>223</v>
      </c>
      <c r="D52" s="20" t="s">
        <v>224</v>
      </c>
      <c r="E52" s="9">
        <v>45330</v>
      </c>
      <c r="F52" s="10">
        <v>0.45833333333333331</v>
      </c>
      <c r="G52" s="10" t="s">
        <v>158</v>
      </c>
      <c r="H52" s="18" t="s">
        <v>225</v>
      </c>
      <c r="I52" s="11" t="s">
        <v>159</v>
      </c>
      <c r="J52" s="8" t="s">
        <v>11</v>
      </c>
      <c r="K52" s="9">
        <v>45317</v>
      </c>
      <c r="L52" s="4"/>
    </row>
    <row r="53" spans="1:12" s="6" customFormat="1" ht="24" customHeight="1" x14ac:dyDescent="0.2">
      <c r="A53" s="8">
        <v>48</v>
      </c>
      <c r="B53" s="21" t="s">
        <v>161</v>
      </c>
      <c r="C53" s="33" t="s">
        <v>57</v>
      </c>
      <c r="D53" s="12" t="s">
        <v>56</v>
      </c>
      <c r="E53" s="9">
        <v>45337</v>
      </c>
      <c r="F53" s="22">
        <v>0.47916666666666669</v>
      </c>
      <c r="G53" s="13" t="s">
        <v>231</v>
      </c>
      <c r="H53" s="25" t="s">
        <v>234</v>
      </c>
      <c r="I53" s="23" t="s">
        <v>232</v>
      </c>
      <c r="J53" s="13" t="s">
        <v>233</v>
      </c>
      <c r="K53" s="9">
        <v>45320</v>
      </c>
      <c r="L53" s="4"/>
    </row>
    <row r="54" spans="1:12" s="7" customFormat="1" ht="24" customHeight="1" x14ac:dyDescent="0.25">
      <c r="A54" s="8">
        <v>49</v>
      </c>
      <c r="B54" s="18" t="s">
        <v>51</v>
      </c>
      <c r="C54" s="32" t="s">
        <v>38</v>
      </c>
      <c r="D54" s="8" t="s">
        <v>50</v>
      </c>
      <c r="E54" s="9">
        <v>45334</v>
      </c>
      <c r="F54" s="10">
        <v>0.45833333333333331</v>
      </c>
      <c r="G54" s="8" t="s">
        <v>43</v>
      </c>
      <c r="H54" s="18" t="s">
        <v>235</v>
      </c>
      <c r="I54" s="11" t="s">
        <v>45</v>
      </c>
      <c r="J54" s="8" t="s">
        <v>46</v>
      </c>
      <c r="K54" s="9">
        <v>45320</v>
      </c>
      <c r="L54" s="4"/>
    </row>
    <row r="55" spans="1:12" ht="24" customHeight="1" x14ac:dyDescent="0.25">
      <c r="A55" s="8">
        <v>50</v>
      </c>
      <c r="B55" s="19" t="s">
        <v>163</v>
      </c>
      <c r="C55" s="32" t="s">
        <v>70</v>
      </c>
      <c r="D55" s="20" t="s">
        <v>71</v>
      </c>
      <c r="E55" s="9">
        <v>45331</v>
      </c>
      <c r="F55" s="10">
        <v>0.45833333333333331</v>
      </c>
      <c r="G55" s="10" t="s">
        <v>236</v>
      </c>
      <c r="H55" s="18" t="s">
        <v>237</v>
      </c>
      <c r="I55" s="11" t="s">
        <v>238</v>
      </c>
      <c r="J55" s="8" t="s">
        <v>74</v>
      </c>
      <c r="K55" s="9">
        <v>45320</v>
      </c>
    </row>
    <row r="56" spans="1:12" ht="24" customHeight="1" x14ac:dyDescent="0.25">
      <c r="A56" s="8">
        <v>51</v>
      </c>
      <c r="B56" s="21" t="s">
        <v>155</v>
      </c>
      <c r="C56" s="33" t="s">
        <v>117</v>
      </c>
      <c r="D56" s="12" t="s">
        <v>118</v>
      </c>
      <c r="E56" s="9">
        <v>45330</v>
      </c>
      <c r="F56" s="22">
        <v>0.41666666666666669</v>
      </c>
      <c r="G56" s="13" t="s">
        <v>119</v>
      </c>
      <c r="H56" s="25" t="s">
        <v>122</v>
      </c>
      <c r="I56" s="23" t="s">
        <v>120</v>
      </c>
      <c r="J56" s="13" t="s">
        <v>121</v>
      </c>
      <c r="K56" s="9">
        <v>45321</v>
      </c>
    </row>
    <row r="57" spans="1:12" ht="24" customHeight="1" x14ac:dyDescent="0.25">
      <c r="A57" s="8">
        <v>52</v>
      </c>
      <c r="B57" s="18" t="s">
        <v>239</v>
      </c>
      <c r="C57" s="32" t="s">
        <v>240</v>
      </c>
      <c r="D57" s="8" t="s">
        <v>241</v>
      </c>
      <c r="E57" s="9">
        <v>45338</v>
      </c>
      <c r="F57" s="10">
        <v>0.45833333333333331</v>
      </c>
      <c r="G57" s="8" t="s">
        <v>98</v>
      </c>
      <c r="H57" s="18" t="s">
        <v>242</v>
      </c>
      <c r="I57" s="11" t="s">
        <v>31</v>
      </c>
      <c r="J57" s="8" t="s">
        <v>25</v>
      </c>
      <c r="K57" s="9">
        <v>45323</v>
      </c>
    </row>
    <row r="58" spans="1:12" ht="24" customHeight="1" x14ac:dyDescent="0.25">
      <c r="A58" s="8">
        <v>53</v>
      </c>
      <c r="B58" s="19" t="s">
        <v>243</v>
      </c>
      <c r="C58" s="32" t="s">
        <v>244</v>
      </c>
      <c r="D58" s="20" t="s">
        <v>245</v>
      </c>
      <c r="E58" s="9" t="s">
        <v>246</v>
      </c>
      <c r="F58" s="10">
        <v>0.41666666666666669</v>
      </c>
      <c r="G58" s="10" t="s">
        <v>190</v>
      </c>
      <c r="H58" s="18" t="s">
        <v>247</v>
      </c>
      <c r="I58" s="11" t="s">
        <v>192</v>
      </c>
      <c r="J58" s="8" t="s">
        <v>248</v>
      </c>
      <c r="K58" s="9">
        <v>45328</v>
      </c>
    </row>
    <row r="59" spans="1:12" ht="24" customHeight="1" x14ac:dyDescent="0.25">
      <c r="A59" s="8">
        <v>54</v>
      </c>
      <c r="B59" s="21" t="s">
        <v>249</v>
      </c>
      <c r="C59" s="33" t="s">
        <v>250</v>
      </c>
      <c r="D59" s="12" t="s">
        <v>251</v>
      </c>
      <c r="E59" s="9">
        <v>45342</v>
      </c>
      <c r="F59" s="22">
        <v>0.45833333333333331</v>
      </c>
      <c r="G59" s="13" t="s">
        <v>252</v>
      </c>
      <c r="H59" s="25" t="s">
        <v>253</v>
      </c>
      <c r="I59" s="23" t="s">
        <v>254</v>
      </c>
      <c r="J59" s="13" t="s">
        <v>11</v>
      </c>
      <c r="K59" s="9">
        <v>45328</v>
      </c>
    </row>
    <row r="60" spans="1:12" ht="24" customHeight="1" x14ac:dyDescent="0.25">
      <c r="A60" s="8">
        <v>55</v>
      </c>
      <c r="B60" s="18" t="s">
        <v>289</v>
      </c>
      <c r="C60" s="32">
        <v>101240000446</v>
      </c>
      <c r="D60" s="8" t="s">
        <v>255</v>
      </c>
      <c r="E60" s="9">
        <v>45344</v>
      </c>
      <c r="F60" s="10">
        <v>0.41666666666666669</v>
      </c>
      <c r="G60" s="8" t="s">
        <v>256</v>
      </c>
      <c r="H60" s="18" t="s">
        <v>257</v>
      </c>
      <c r="I60" s="11" t="s">
        <v>258</v>
      </c>
      <c r="J60" s="8" t="s">
        <v>259</v>
      </c>
      <c r="K60" s="9">
        <v>45328</v>
      </c>
    </row>
    <row r="61" spans="1:12" ht="24" customHeight="1" x14ac:dyDescent="0.25">
      <c r="A61" s="8">
        <v>56</v>
      </c>
      <c r="B61" s="19" t="s">
        <v>260</v>
      </c>
      <c r="C61" s="32">
        <v>170740006909</v>
      </c>
      <c r="D61" s="20" t="s">
        <v>261</v>
      </c>
      <c r="E61" s="9">
        <v>45343</v>
      </c>
      <c r="F61" s="10">
        <v>0.41666666666666669</v>
      </c>
      <c r="G61" s="10" t="s">
        <v>262</v>
      </c>
      <c r="H61" s="18" t="s">
        <v>263</v>
      </c>
      <c r="I61" s="11" t="s">
        <v>264</v>
      </c>
      <c r="J61" s="8" t="s">
        <v>97</v>
      </c>
      <c r="K61" s="9">
        <v>45328</v>
      </c>
    </row>
    <row r="62" spans="1:12" ht="24" customHeight="1" x14ac:dyDescent="0.25">
      <c r="A62" s="8">
        <v>57</v>
      </c>
      <c r="B62" s="21" t="s">
        <v>290</v>
      </c>
      <c r="C62" s="33" t="s">
        <v>265</v>
      </c>
      <c r="D62" s="12" t="s">
        <v>266</v>
      </c>
      <c r="E62" s="9">
        <v>45342</v>
      </c>
      <c r="F62" s="22">
        <v>0.41666666666666669</v>
      </c>
      <c r="G62" s="13" t="s">
        <v>88</v>
      </c>
      <c r="H62" s="25" t="s">
        <v>267</v>
      </c>
      <c r="I62" s="23" t="s">
        <v>90</v>
      </c>
      <c r="J62" s="13" t="s">
        <v>268</v>
      </c>
      <c r="K62" s="9">
        <v>45328</v>
      </c>
    </row>
    <row r="63" spans="1:12" ht="24" customHeight="1" x14ac:dyDescent="0.25">
      <c r="A63" s="8">
        <v>58</v>
      </c>
      <c r="B63" s="18" t="s">
        <v>269</v>
      </c>
      <c r="C63" s="32" t="s">
        <v>270</v>
      </c>
      <c r="D63" s="8" t="s">
        <v>271</v>
      </c>
      <c r="E63" s="9">
        <v>45349</v>
      </c>
      <c r="F63" s="10">
        <v>0.45833333333333331</v>
      </c>
      <c r="G63" s="8" t="s">
        <v>17</v>
      </c>
      <c r="H63" s="18" t="s">
        <v>272</v>
      </c>
      <c r="I63" s="11" t="s">
        <v>18</v>
      </c>
      <c r="J63" s="8" t="s">
        <v>19</v>
      </c>
      <c r="K63" s="9">
        <v>45328</v>
      </c>
    </row>
    <row r="64" spans="1:12" ht="24" customHeight="1" x14ac:dyDescent="0.25">
      <c r="A64" s="8">
        <v>59</v>
      </c>
      <c r="B64" s="19" t="s">
        <v>273</v>
      </c>
      <c r="C64" s="32" t="s">
        <v>80</v>
      </c>
      <c r="D64" s="20" t="s">
        <v>81</v>
      </c>
      <c r="E64" s="9">
        <v>45348</v>
      </c>
      <c r="F64" s="10">
        <v>0.45833333333333331</v>
      </c>
      <c r="G64" s="10" t="s">
        <v>12</v>
      </c>
      <c r="H64" s="18" t="s">
        <v>274</v>
      </c>
      <c r="I64" s="11" t="s">
        <v>275</v>
      </c>
      <c r="J64" s="8" t="s">
        <v>84</v>
      </c>
      <c r="K64" s="9">
        <v>45328</v>
      </c>
    </row>
    <row r="65" spans="1:11" ht="24" customHeight="1" x14ac:dyDescent="0.25">
      <c r="A65" s="8">
        <v>60</v>
      </c>
      <c r="B65" s="21" t="s">
        <v>279</v>
      </c>
      <c r="C65" s="33">
        <v>120440018863</v>
      </c>
      <c r="D65" s="12" t="s">
        <v>280</v>
      </c>
      <c r="E65" s="9">
        <v>45342</v>
      </c>
      <c r="F65" s="22">
        <v>0.45833333333333331</v>
      </c>
      <c r="G65" s="13" t="s">
        <v>281</v>
      </c>
      <c r="H65" s="25" t="s">
        <v>282</v>
      </c>
      <c r="I65" s="23" t="s">
        <v>283</v>
      </c>
      <c r="J65" s="13" t="s">
        <v>276</v>
      </c>
      <c r="K65" s="9">
        <v>45328</v>
      </c>
    </row>
    <row r="66" spans="1:11" ht="24" customHeight="1" x14ac:dyDescent="0.25">
      <c r="A66" s="8">
        <v>61</v>
      </c>
      <c r="B66" s="18" t="s">
        <v>284</v>
      </c>
      <c r="C66" s="32" t="s">
        <v>278</v>
      </c>
      <c r="D66" s="8" t="s">
        <v>285</v>
      </c>
      <c r="E66" s="9">
        <v>45342</v>
      </c>
      <c r="F66" s="10">
        <v>0.41666666666666669</v>
      </c>
      <c r="G66" s="8" t="s">
        <v>286</v>
      </c>
      <c r="H66" s="18" t="s">
        <v>287</v>
      </c>
      <c r="I66" s="11" t="s">
        <v>288</v>
      </c>
      <c r="J66" s="8" t="s">
        <v>277</v>
      </c>
      <c r="K66" s="9">
        <v>45328</v>
      </c>
    </row>
    <row r="67" spans="1:11" ht="24" customHeight="1" x14ac:dyDescent="0.25">
      <c r="A67" s="8">
        <v>62</v>
      </c>
      <c r="B67" s="19" t="s">
        <v>291</v>
      </c>
      <c r="C67" s="32" t="s">
        <v>178</v>
      </c>
      <c r="D67" s="20" t="s">
        <v>292</v>
      </c>
      <c r="E67" s="9">
        <v>45345</v>
      </c>
      <c r="F67" s="10">
        <v>0.66666666666666663</v>
      </c>
      <c r="G67" s="10" t="s">
        <v>98</v>
      </c>
      <c r="H67" s="18" t="s">
        <v>293</v>
      </c>
      <c r="I67" s="11" t="s">
        <v>31</v>
      </c>
      <c r="J67" s="8" t="s">
        <v>180</v>
      </c>
      <c r="K67" s="9">
        <v>45328</v>
      </c>
    </row>
    <row r="68" spans="1:11" ht="24" customHeight="1" x14ac:dyDescent="0.25">
      <c r="A68" s="8">
        <v>63</v>
      </c>
      <c r="B68" s="21" t="s">
        <v>294</v>
      </c>
      <c r="C68" s="33" t="s">
        <v>173</v>
      </c>
      <c r="D68" s="12" t="s">
        <v>181</v>
      </c>
      <c r="E68" s="9">
        <v>45345</v>
      </c>
      <c r="F68" s="22">
        <v>0.70833333333333337</v>
      </c>
      <c r="G68" s="13" t="s">
        <v>98</v>
      </c>
      <c r="H68" s="25" t="s">
        <v>295</v>
      </c>
      <c r="I68" s="23" t="s">
        <v>31</v>
      </c>
      <c r="J68" s="13" t="s">
        <v>180</v>
      </c>
      <c r="K68" s="9">
        <v>45328</v>
      </c>
    </row>
    <row r="69" spans="1:11" ht="24" customHeight="1" x14ac:dyDescent="0.25">
      <c r="A69" s="8">
        <v>64</v>
      </c>
      <c r="B69" s="18" t="s">
        <v>303</v>
      </c>
      <c r="C69" s="32" t="s">
        <v>296</v>
      </c>
      <c r="D69" s="8" t="s">
        <v>297</v>
      </c>
      <c r="E69" s="9">
        <v>45343</v>
      </c>
      <c r="F69" s="10">
        <v>0.41666666666666669</v>
      </c>
      <c r="G69" s="8" t="s">
        <v>88</v>
      </c>
      <c r="H69" s="18" t="s">
        <v>298</v>
      </c>
      <c r="I69" s="11" t="s">
        <v>90</v>
      </c>
      <c r="J69" s="8" t="s">
        <v>299</v>
      </c>
      <c r="K69" s="9">
        <v>45328</v>
      </c>
    </row>
    <row r="70" spans="1:11" ht="24" customHeight="1" x14ac:dyDescent="0.25">
      <c r="A70" s="8">
        <v>65</v>
      </c>
      <c r="B70" s="19" t="s">
        <v>305</v>
      </c>
      <c r="C70" s="32" t="s">
        <v>306</v>
      </c>
      <c r="D70" s="20" t="s">
        <v>304</v>
      </c>
      <c r="E70" s="9">
        <v>45342</v>
      </c>
      <c r="F70" s="10">
        <v>0.45833333333333331</v>
      </c>
      <c r="G70" s="10" t="s">
        <v>302</v>
      </c>
      <c r="H70" s="18" t="s">
        <v>307</v>
      </c>
      <c r="I70" s="11" t="s">
        <v>300</v>
      </c>
      <c r="J70" s="8" t="s">
        <v>301</v>
      </c>
      <c r="K70" s="9">
        <v>45328</v>
      </c>
    </row>
    <row r="71" spans="1:11" ht="24" customHeight="1" x14ac:dyDescent="0.25">
      <c r="A71" s="8">
        <v>66</v>
      </c>
      <c r="B71" s="21" t="s">
        <v>308</v>
      </c>
      <c r="C71" s="33" t="s">
        <v>309</v>
      </c>
      <c r="D71" s="12" t="s">
        <v>310</v>
      </c>
      <c r="E71" s="9">
        <v>45344</v>
      </c>
      <c r="F71" s="22">
        <v>0.5</v>
      </c>
      <c r="G71" s="13" t="s">
        <v>252</v>
      </c>
      <c r="H71" s="25" t="s">
        <v>311</v>
      </c>
      <c r="I71" s="23" t="s">
        <v>254</v>
      </c>
      <c r="J71" s="13" t="s">
        <v>11</v>
      </c>
      <c r="K71" s="9">
        <v>45330</v>
      </c>
    </row>
    <row r="72" spans="1:11" ht="24" customHeight="1" x14ac:dyDescent="0.25">
      <c r="A72" s="8">
        <v>67</v>
      </c>
      <c r="B72" s="18" t="s">
        <v>313</v>
      </c>
      <c r="C72" s="32" t="s">
        <v>312</v>
      </c>
      <c r="D72" s="8" t="s">
        <v>314</v>
      </c>
      <c r="E72" s="9">
        <v>45343</v>
      </c>
      <c r="F72" s="10">
        <v>0.41666666666666669</v>
      </c>
      <c r="G72" s="8" t="s">
        <v>119</v>
      </c>
      <c r="H72" s="18" t="s">
        <v>315</v>
      </c>
      <c r="I72" s="11" t="s">
        <v>316</v>
      </c>
      <c r="J72" s="8" t="s">
        <v>121</v>
      </c>
      <c r="K72" s="9">
        <v>45330</v>
      </c>
    </row>
    <row r="73" spans="1:11" ht="24" customHeight="1" x14ac:dyDescent="0.25">
      <c r="A73" s="8">
        <v>68</v>
      </c>
      <c r="B73" s="19" t="s">
        <v>317</v>
      </c>
      <c r="C73" s="32" t="s">
        <v>105</v>
      </c>
      <c r="D73" s="20" t="s">
        <v>107</v>
      </c>
      <c r="E73" s="9">
        <f>E66</f>
        <v>45342</v>
      </c>
      <c r="F73" s="10">
        <v>0.41666666666666669</v>
      </c>
      <c r="G73" s="10" t="s">
        <v>23</v>
      </c>
      <c r="H73" s="18" t="s">
        <v>319</v>
      </c>
      <c r="I73" s="11" t="s">
        <v>110</v>
      </c>
      <c r="J73" s="8" t="s">
        <v>15</v>
      </c>
      <c r="K73" s="9">
        <v>45334</v>
      </c>
    </row>
    <row r="74" spans="1:11" ht="24" customHeight="1" x14ac:dyDescent="0.25">
      <c r="A74" s="8">
        <v>69</v>
      </c>
      <c r="B74" s="21" t="s">
        <v>318</v>
      </c>
      <c r="C74" s="33" t="s">
        <v>32</v>
      </c>
      <c r="D74" s="12" t="s">
        <v>33</v>
      </c>
      <c r="E74" s="9">
        <v>45362</v>
      </c>
      <c r="F74" s="22">
        <v>0.66666666666666663</v>
      </c>
      <c r="G74" s="13" t="s">
        <v>17</v>
      </c>
      <c r="H74" s="25" t="s">
        <v>59</v>
      </c>
      <c r="I74" s="23" t="s">
        <v>18</v>
      </c>
      <c r="J74" s="13" t="s">
        <v>19</v>
      </c>
      <c r="K74" s="9">
        <v>45334</v>
      </c>
    </row>
    <row r="75" spans="1:11" ht="24" customHeight="1" x14ac:dyDescent="0.25">
      <c r="A75" s="8">
        <v>70</v>
      </c>
      <c r="B75" s="18" t="s">
        <v>335</v>
      </c>
      <c r="C75" s="32" t="s">
        <v>320</v>
      </c>
      <c r="D75" s="8" t="s">
        <v>321</v>
      </c>
      <c r="E75" s="9">
        <v>45351</v>
      </c>
      <c r="F75" s="10">
        <v>0.45833333333333331</v>
      </c>
      <c r="G75" s="8" t="s">
        <v>252</v>
      </c>
      <c r="H75" s="18" t="s">
        <v>322</v>
      </c>
      <c r="I75" s="11" t="s">
        <v>254</v>
      </c>
      <c r="J75" s="8" t="s">
        <v>11</v>
      </c>
      <c r="K75" s="9">
        <v>45336</v>
      </c>
    </row>
    <row r="76" spans="1:11" ht="24" customHeight="1" x14ac:dyDescent="0.25">
      <c r="A76" s="8">
        <v>71</v>
      </c>
      <c r="B76" s="19" t="s">
        <v>336</v>
      </c>
      <c r="C76" s="32" t="s">
        <v>323</v>
      </c>
      <c r="D76" s="20" t="s">
        <v>324</v>
      </c>
      <c r="E76" s="9">
        <v>45356</v>
      </c>
      <c r="F76" s="10">
        <v>0.60416666666666663</v>
      </c>
      <c r="G76" s="10" t="s">
        <v>325</v>
      </c>
      <c r="H76" s="18" t="s">
        <v>326</v>
      </c>
      <c r="I76" s="11" t="s">
        <v>327</v>
      </c>
      <c r="J76" s="8" t="s">
        <v>328</v>
      </c>
      <c r="K76" s="9">
        <v>45336</v>
      </c>
    </row>
    <row r="77" spans="1:11" ht="24" customHeight="1" x14ac:dyDescent="0.25">
      <c r="A77" s="8">
        <v>72</v>
      </c>
      <c r="B77" s="21" t="s">
        <v>329</v>
      </c>
      <c r="C77" s="33" t="s">
        <v>330</v>
      </c>
      <c r="D77" s="12" t="s">
        <v>331</v>
      </c>
      <c r="E77" s="9">
        <v>45351</v>
      </c>
      <c r="F77" s="22">
        <v>0.5</v>
      </c>
      <c r="G77" s="13" t="s">
        <v>252</v>
      </c>
      <c r="H77" s="25" t="s">
        <v>332</v>
      </c>
      <c r="I77" s="23" t="s">
        <v>254</v>
      </c>
      <c r="J77" s="13" t="s">
        <v>11</v>
      </c>
      <c r="K77" s="9">
        <v>45338</v>
      </c>
    </row>
    <row r="78" spans="1:11" ht="24" customHeight="1" x14ac:dyDescent="0.25">
      <c r="A78" s="8">
        <v>73</v>
      </c>
      <c r="B78" s="18" t="s">
        <v>337</v>
      </c>
      <c r="C78" s="32" t="s">
        <v>333</v>
      </c>
      <c r="D78" s="8" t="s">
        <v>334</v>
      </c>
      <c r="E78" s="9">
        <v>45351</v>
      </c>
      <c r="F78" s="10">
        <v>0.625</v>
      </c>
      <c r="G78" s="8" t="s">
        <v>252</v>
      </c>
      <c r="H78" s="18" t="s">
        <v>332</v>
      </c>
      <c r="I78" s="11" t="s">
        <v>254</v>
      </c>
      <c r="J78" s="8" t="s">
        <v>11</v>
      </c>
      <c r="K78" s="9">
        <v>45338</v>
      </c>
    </row>
    <row r="79" spans="1:11" ht="24" customHeight="1" x14ac:dyDescent="0.25">
      <c r="A79" s="8">
        <v>74</v>
      </c>
      <c r="B79" s="19" t="s">
        <v>53</v>
      </c>
      <c r="C79" s="32">
        <v>800208302450</v>
      </c>
      <c r="D79" s="20" t="s">
        <v>52</v>
      </c>
      <c r="E79" s="9">
        <v>45355</v>
      </c>
      <c r="F79" s="10">
        <v>0.5</v>
      </c>
      <c r="G79" s="10" t="s">
        <v>43</v>
      </c>
      <c r="H79" s="18" t="s">
        <v>44</v>
      </c>
      <c r="I79" s="11" t="s">
        <v>45</v>
      </c>
      <c r="J79" s="8" t="s">
        <v>46</v>
      </c>
      <c r="K79" s="9">
        <v>45341</v>
      </c>
    </row>
    <row r="80" spans="1:11" ht="24" customHeight="1" x14ac:dyDescent="0.25">
      <c r="A80" s="8">
        <v>75</v>
      </c>
      <c r="B80" s="21" t="s">
        <v>67</v>
      </c>
      <c r="C80" s="33" t="s">
        <v>40</v>
      </c>
      <c r="D80" s="12" t="s">
        <v>41</v>
      </c>
      <c r="E80" s="9">
        <v>45355</v>
      </c>
      <c r="F80" s="22">
        <v>0.47916666666666669</v>
      </c>
      <c r="G80" s="13" t="s">
        <v>43</v>
      </c>
      <c r="H80" s="25" t="s">
        <v>44</v>
      </c>
      <c r="I80" s="23" t="s">
        <v>45</v>
      </c>
      <c r="J80" s="13" t="s">
        <v>46</v>
      </c>
      <c r="K80" s="9">
        <v>45341</v>
      </c>
    </row>
    <row r="81" spans="1:12" ht="24" customHeight="1" x14ac:dyDescent="0.25">
      <c r="A81" s="8">
        <v>76</v>
      </c>
      <c r="B81" s="18" t="s">
        <v>49</v>
      </c>
      <c r="C81" s="32" t="s">
        <v>28</v>
      </c>
      <c r="D81" s="8" t="s">
        <v>47</v>
      </c>
      <c r="E81" s="9">
        <v>45355</v>
      </c>
      <c r="F81" s="10">
        <v>0.4375</v>
      </c>
      <c r="G81" s="8" t="s">
        <v>43</v>
      </c>
      <c r="H81" s="18" t="s">
        <v>44</v>
      </c>
      <c r="I81" s="11" t="s">
        <v>45</v>
      </c>
      <c r="J81" s="8" t="s">
        <v>46</v>
      </c>
      <c r="K81" s="9">
        <v>45341</v>
      </c>
    </row>
    <row r="82" spans="1:12" ht="24" customHeight="1" x14ac:dyDescent="0.25">
      <c r="A82" s="8">
        <v>77</v>
      </c>
      <c r="B82" s="19" t="s">
        <v>48</v>
      </c>
      <c r="C82" s="32" t="s">
        <v>30</v>
      </c>
      <c r="D82" s="20" t="s">
        <v>42</v>
      </c>
      <c r="E82" s="9">
        <v>45355</v>
      </c>
      <c r="F82" s="10">
        <v>0.41666666666666669</v>
      </c>
      <c r="G82" s="10" t="s">
        <v>43</v>
      </c>
      <c r="H82" s="18" t="s">
        <v>44</v>
      </c>
      <c r="I82" s="11" t="s">
        <v>45</v>
      </c>
      <c r="J82" s="8" t="s">
        <v>46</v>
      </c>
      <c r="K82" s="9">
        <v>45341</v>
      </c>
    </row>
    <row r="83" spans="1:12" ht="24" customHeight="1" x14ac:dyDescent="0.25">
      <c r="A83" s="8">
        <v>78</v>
      </c>
      <c r="B83" s="21" t="s">
        <v>51</v>
      </c>
      <c r="C83" s="33" t="s">
        <v>38</v>
      </c>
      <c r="D83" s="12" t="s">
        <v>50</v>
      </c>
      <c r="E83" s="9">
        <v>45355</v>
      </c>
      <c r="F83" s="22">
        <v>0.45833333333333331</v>
      </c>
      <c r="G83" s="13" t="s">
        <v>43</v>
      </c>
      <c r="H83" s="25" t="s">
        <v>338</v>
      </c>
      <c r="I83" s="23" t="s">
        <v>45</v>
      </c>
      <c r="J83" s="13" t="s">
        <v>46</v>
      </c>
      <c r="K83" s="9">
        <v>45341</v>
      </c>
    </row>
    <row r="84" spans="1:12" ht="24" customHeight="1" x14ac:dyDescent="0.25">
      <c r="A84" s="8">
        <v>79</v>
      </c>
      <c r="B84" s="18" t="s">
        <v>211</v>
      </c>
      <c r="C84" s="32">
        <v>960640000644</v>
      </c>
      <c r="D84" s="8" t="s">
        <v>194</v>
      </c>
      <c r="E84" s="9">
        <v>45358</v>
      </c>
      <c r="F84" s="10">
        <v>0.5</v>
      </c>
      <c r="G84" s="8" t="s">
        <v>256</v>
      </c>
      <c r="H84" s="18" t="s">
        <v>339</v>
      </c>
      <c r="I84" s="11" t="s">
        <v>258</v>
      </c>
      <c r="J84" s="8" t="s">
        <v>340</v>
      </c>
      <c r="K84" s="9">
        <v>45344</v>
      </c>
    </row>
    <row r="85" spans="1:12" ht="24" customHeight="1" x14ac:dyDescent="0.25">
      <c r="A85" s="8">
        <v>80</v>
      </c>
      <c r="B85" s="19" t="s">
        <v>347</v>
      </c>
      <c r="C85" s="32" t="s">
        <v>341</v>
      </c>
      <c r="D85" s="20" t="s">
        <v>343</v>
      </c>
      <c r="E85" s="9">
        <v>45358</v>
      </c>
      <c r="F85" s="10">
        <v>0.41666666666666669</v>
      </c>
      <c r="G85" s="10" t="s">
        <v>344</v>
      </c>
      <c r="H85" s="18" t="s">
        <v>345</v>
      </c>
      <c r="I85" s="11" t="s">
        <v>346</v>
      </c>
      <c r="J85" s="8" t="s">
        <v>342</v>
      </c>
      <c r="K85" s="9">
        <v>45345</v>
      </c>
    </row>
    <row r="86" spans="1:12" ht="24" customHeight="1" x14ac:dyDescent="0.25">
      <c r="A86" s="8">
        <v>81</v>
      </c>
      <c r="B86" s="21" t="s">
        <v>348</v>
      </c>
      <c r="C86" s="33">
        <v>160340025863</v>
      </c>
      <c r="D86" s="12" t="s">
        <v>349</v>
      </c>
      <c r="E86" s="9">
        <v>45363</v>
      </c>
      <c r="F86" s="22">
        <v>0.625</v>
      </c>
      <c r="G86" s="13" t="s">
        <v>350</v>
      </c>
      <c r="H86" s="25" t="s">
        <v>351</v>
      </c>
      <c r="I86" s="23" t="s">
        <v>114</v>
      </c>
      <c r="J86" s="13" t="s">
        <v>115</v>
      </c>
      <c r="K86" s="9">
        <v>45345</v>
      </c>
    </row>
    <row r="87" spans="1:12" ht="24" customHeight="1" x14ac:dyDescent="0.25">
      <c r="A87" s="8">
        <v>82</v>
      </c>
      <c r="B87" s="18" t="s">
        <v>155</v>
      </c>
      <c r="C87" s="32" t="s">
        <v>117</v>
      </c>
      <c r="D87" s="8" t="s">
        <v>118</v>
      </c>
      <c r="E87" s="9">
        <v>45362</v>
      </c>
      <c r="F87" s="10">
        <v>0.41666666666666669</v>
      </c>
      <c r="G87" s="8" t="s">
        <v>119</v>
      </c>
      <c r="H87" s="18" t="s">
        <v>122</v>
      </c>
      <c r="I87" s="11" t="s">
        <v>120</v>
      </c>
      <c r="J87" s="8" t="s">
        <v>121</v>
      </c>
      <c r="K87" s="9">
        <v>45345</v>
      </c>
    </row>
    <row r="88" spans="1:12" s="6" customFormat="1" ht="24" customHeight="1" x14ac:dyDescent="0.2">
      <c r="A88" s="8">
        <v>83</v>
      </c>
      <c r="B88" s="19" t="s">
        <v>352</v>
      </c>
      <c r="C88" s="32">
        <v>21040006817</v>
      </c>
      <c r="D88" s="20" t="s">
        <v>353</v>
      </c>
      <c r="E88" s="9">
        <v>45364</v>
      </c>
      <c r="F88" s="10">
        <v>0.5</v>
      </c>
      <c r="G88" s="10" t="s">
        <v>354</v>
      </c>
      <c r="H88" s="18" t="s">
        <v>355</v>
      </c>
      <c r="I88" s="11" t="s">
        <v>356</v>
      </c>
      <c r="J88" s="8" t="s">
        <v>357</v>
      </c>
      <c r="K88" s="9">
        <v>45349</v>
      </c>
      <c r="L88" s="4"/>
    </row>
    <row r="89" spans="1:12" ht="24" customHeight="1" x14ac:dyDescent="0.25">
      <c r="A89" s="8">
        <v>84</v>
      </c>
      <c r="B89" s="21" t="s">
        <v>383</v>
      </c>
      <c r="C89" s="33" t="s">
        <v>358</v>
      </c>
      <c r="D89" s="12" t="s">
        <v>359</v>
      </c>
      <c r="E89" s="9">
        <v>45364</v>
      </c>
      <c r="F89" s="22">
        <v>0.45833333333333331</v>
      </c>
      <c r="G89" s="13" t="s">
        <v>360</v>
      </c>
      <c r="H89" s="25" t="s">
        <v>361</v>
      </c>
      <c r="I89" s="23" t="s">
        <v>300</v>
      </c>
      <c r="J89" s="13" t="s">
        <v>301</v>
      </c>
      <c r="K89" s="9">
        <v>45349</v>
      </c>
    </row>
    <row r="90" spans="1:12" ht="24" customHeight="1" x14ac:dyDescent="0.25">
      <c r="A90" s="8">
        <v>85</v>
      </c>
      <c r="B90" s="18" t="s">
        <v>384</v>
      </c>
      <c r="C90" s="32" t="s">
        <v>362</v>
      </c>
      <c r="D90" s="8" t="s">
        <v>363</v>
      </c>
      <c r="E90" s="9">
        <v>45365</v>
      </c>
      <c r="F90" s="10">
        <v>0.45833333333333331</v>
      </c>
      <c r="G90" s="8" t="s">
        <v>360</v>
      </c>
      <c r="H90" s="18" t="s">
        <v>364</v>
      </c>
      <c r="I90" s="11" t="s">
        <v>300</v>
      </c>
      <c r="J90" s="8" t="s">
        <v>301</v>
      </c>
      <c r="K90" s="9">
        <v>45349</v>
      </c>
    </row>
    <row r="91" spans="1:12" ht="24" customHeight="1" x14ac:dyDescent="0.25">
      <c r="A91" s="8">
        <v>86</v>
      </c>
      <c r="B91" s="19" t="s">
        <v>385</v>
      </c>
      <c r="C91" s="32" t="s">
        <v>365</v>
      </c>
      <c r="D91" s="20" t="s">
        <v>366</v>
      </c>
      <c r="E91" s="9">
        <v>45364</v>
      </c>
      <c r="F91" s="10">
        <v>0.47916666666666669</v>
      </c>
      <c r="G91" s="10" t="s">
        <v>360</v>
      </c>
      <c r="H91" s="18" t="s">
        <v>367</v>
      </c>
      <c r="I91" s="11" t="s">
        <v>300</v>
      </c>
      <c r="J91" s="8" t="s">
        <v>301</v>
      </c>
      <c r="K91" s="9">
        <v>45349</v>
      </c>
    </row>
    <row r="92" spans="1:12" ht="24" customHeight="1" x14ac:dyDescent="0.25">
      <c r="A92" s="8">
        <v>87</v>
      </c>
      <c r="B92" s="21" t="s">
        <v>386</v>
      </c>
      <c r="C92" s="33" t="s">
        <v>368</v>
      </c>
      <c r="D92" s="12" t="s">
        <v>369</v>
      </c>
      <c r="E92" s="9" t="s">
        <v>370</v>
      </c>
      <c r="F92" s="22">
        <v>0.45833333333333331</v>
      </c>
      <c r="G92" s="13" t="s">
        <v>325</v>
      </c>
      <c r="H92" s="25" t="s">
        <v>29</v>
      </c>
      <c r="I92" s="23" t="s">
        <v>327</v>
      </c>
      <c r="J92" s="13" t="s">
        <v>328</v>
      </c>
      <c r="K92" s="9">
        <v>45350</v>
      </c>
    </row>
    <row r="93" spans="1:12" ht="24" customHeight="1" x14ac:dyDescent="0.25">
      <c r="A93" s="8">
        <v>88</v>
      </c>
      <c r="B93" s="18" t="s">
        <v>230</v>
      </c>
      <c r="C93" s="32" t="s">
        <v>223</v>
      </c>
      <c r="D93" s="8" t="s">
        <v>224</v>
      </c>
      <c r="E93" s="9">
        <v>45365</v>
      </c>
      <c r="F93" s="10">
        <v>0.45833333333333331</v>
      </c>
      <c r="G93" s="8" t="s">
        <v>252</v>
      </c>
      <c r="H93" s="18" t="s">
        <v>24</v>
      </c>
      <c r="I93" s="11" t="s">
        <v>254</v>
      </c>
      <c r="J93" s="8" t="s">
        <v>11</v>
      </c>
      <c r="K93" s="9">
        <v>45350</v>
      </c>
    </row>
    <row r="94" spans="1:12" ht="24" customHeight="1" x14ac:dyDescent="0.25">
      <c r="A94" s="8">
        <v>89</v>
      </c>
      <c r="B94" s="19" t="s">
        <v>182</v>
      </c>
      <c r="C94" s="32">
        <v>70640001339</v>
      </c>
      <c r="D94" s="20" t="s">
        <v>181</v>
      </c>
      <c r="E94" s="9">
        <v>45366</v>
      </c>
      <c r="F94" s="10">
        <v>0.70833333333333337</v>
      </c>
      <c r="G94" s="10" t="s">
        <v>98</v>
      </c>
      <c r="H94" s="18" t="s">
        <v>371</v>
      </c>
      <c r="I94" s="11" t="s">
        <v>31</v>
      </c>
      <c r="J94" s="8" t="s">
        <v>180</v>
      </c>
      <c r="K94" s="9">
        <v>45350</v>
      </c>
    </row>
    <row r="95" spans="1:12" ht="24" customHeight="1" x14ac:dyDescent="0.25">
      <c r="A95" s="8">
        <v>90</v>
      </c>
      <c r="B95" s="21" t="s">
        <v>179</v>
      </c>
      <c r="C95" s="33" t="s">
        <v>178</v>
      </c>
      <c r="D95" s="12" t="s">
        <v>292</v>
      </c>
      <c r="E95" s="9">
        <v>45366</v>
      </c>
      <c r="F95" s="22">
        <v>0.66666666666666663</v>
      </c>
      <c r="G95" s="13" t="s">
        <v>98</v>
      </c>
      <c r="H95" s="25" t="s">
        <v>372</v>
      </c>
      <c r="I95" s="23" t="s">
        <v>31</v>
      </c>
      <c r="J95" s="13" t="s">
        <v>180</v>
      </c>
      <c r="K95" s="9">
        <v>45350</v>
      </c>
    </row>
    <row r="96" spans="1:12" ht="24" customHeight="1" x14ac:dyDescent="0.25">
      <c r="A96" s="8">
        <v>91</v>
      </c>
      <c r="B96" s="18" t="s">
        <v>387</v>
      </c>
      <c r="C96" s="32" t="s">
        <v>278</v>
      </c>
      <c r="D96" s="8" t="s">
        <v>373</v>
      </c>
      <c r="E96" s="9">
        <f>E89</f>
        <v>45364</v>
      </c>
      <c r="F96" s="10">
        <v>0.41666666666666669</v>
      </c>
      <c r="G96" s="8" t="s">
        <v>23</v>
      </c>
      <c r="H96" s="18" t="s">
        <v>374</v>
      </c>
      <c r="I96" s="11" t="s">
        <v>375</v>
      </c>
      <c r="J96" s="8" t="s">
        <v>15</v>
      </c>
      <c r="K96" s="9">
        <v>45350</v>
      </c>
    </row>
    <row r="97" spans="1:12" ht="24" customHeight="1" x14ac:dyDescent="0.25">
      <c r="A97" s="8">
        <v>92</v>
      </c>
      <c r="B97" s="19" t="s">
        <v>388</v>
      </c>
      <c r="C97" s="32" t="s">
        <v>227</v>
      </c>
      <c r="D97" s="20" t="s">
        <v>228</v>
      </c>
      <c r="E97" s="9">
        <v>45379</v>
      </c>
      <c r="F97" s="10">
        <v>0.625</v>
      </c>
      <c r="G97" s="10" t="s">
        <v>17</v>
      </c>
      <c r="H97" s="18" t="s">
        <v>376</v>
      </c>
      <c r="I97" s="11" t="s">
        <v>103</v>
      </c>
      <c r="J97" s="8" t="s">
        <v>104</v>
      </c>
      <c r="K97" s="9">
        <v>45351</v>
      </c>
    </row>
    <row r="98" spans="1:12" ht="24" customHeight="1" x14ac:dyDescent="0.25">
      <c r="A98" s="8">
        <v>93</v>
      </c>
      <c r="B98" s="21" t="s">
        <v>389</v>
      </c>
      <c r="C98" s="33" t="s">
        <v>377</v>
      </c>
      <c r="D98" s="12" t="s">
        <v>378</v>
      </c>
      <c r="E98" s="9">
        <v>45369</v>
      </c>
      <c r="F98" s="22">
        <v>0.625</v>
      </c>
      <c r="G98" s="13" t="s">
        <v>17</v>
      </c>
      <c r="H98" s="25" t="s">
        <v>379</v>
      </c>
      <c r="I98" s="23" t="s">
        <v>18</v>
      </c>
      <c r="J98" s="13" t="s">
        <v>19</v>
      </c>
      <c r="K98" s="9">
        <v>45351</v>
      </c>
    </row>
    <row r="99" spans="1:12" ht="24" customHeight="1" x14ac:dyDescent="0.25">
      <c r="A99" s="8">
        <v>94</v>
      </c>
      <c r="B99" s="18" t="s">
        <v>390</v>
      </c>
      <c r="C99" s="32" t="s">
        <v>380</v>
      </c>
      <c r="D99" s="8" t="s">
        <v>381</v>
      </c>
      <c r="E99" s="9">
        <v>45380</v>
      </c>
      <c r="F99" s="10">
        <v>0.625</v>
      </c>
      <c r="G99" s="8" t="s">
        <v>17</v>
      </c>
      <c r="H99" s="18" t="s">
        <v>382</v>
      </c>
      <c r="I99" s="11" t="s">
        <v>18</v>
      </c>
      <c r="J99" s="8" t="s">
        <v>19</v>
      </c>
      <c r="K99" s="9">
        <v>45351</v>
      </c>
    </row>
    <row r="100" spans="1:12" s="3" customFormat="1" ht="24" customHeight="1" x14ac:dyDescent="0.25">
      <c r="A100" s="8">
        <v>95</v>
      </c>
      <c r="B100" s="19" t="s">
        <v>185</v>
      </c>
      <c r="C100" s="32">
        <v>240004732</v>
      </c>
      <c r="D100" s="20" t="s">
        <v>186</v>
      </c>
      <c r="E100" s="9">
        <v>45378</v>
      </c>
      <c r="F100" s="10">
        <v>0.45833333333333331</v>
      </c>
      <c r="G100" s="10" t="s">
        <v>131</v>
      </c>
      <c r="H100" s="18" t="s">
        <v>187</v>
      </c>
      <c r="I100" s="11" t="s">
        <v>114</v>
      </c>
      <c r="J100" s="8" t="s">
        <v>132</v>
      </c>
      <c r="K100" s="9">
        <v>45352</v>
      </c>
      <c r="L100" s="4"/>
    </row>
    <row r="101" spans="1:12" ht="24" customHeight="1" x14ac:dyDescent="0.25">
      <c r="A101" s="8">
        <v>96</v>
      </c>
      <c r="B101" s="21" t="s">
        <v>213</v>
      </c>
      <c r="C101" s="33" t="s">
        <v>214</v>
      </c>
      <c r="D101" s="12" t="s">
        <v>215</v>
      </c>
      <c r="E101" s="9">
        <v>45369</v>
      </c>
      <c r="F101" s="22">
        <v>0.45833333333333331</v>
      </c>
      <c r="G101" s="13" t="s">
        <v>12</v>
      </c>
      <c r="H101" s="25" t="s">
        <v>391</v>
      </c>
      <c r="I101" s="23" t="s">
        <v>392</v>
      </c>
      <c r="J101" s="13" t="s">
        <v>84</v>
      </c>
      <c r="K101" s="9">
        <v>45356</v>
      </c>
    </row>
    <row r="102" spans="1:12" ht="24" customHeight="1" x14ac:dyDescent="0.25">
      <c r="A102" s="8">
        <v>97</v>
      </c>
      <c r="B102" s="18" t="s">
        <v>123</v>
      </c>
      <c r="C102" s="32" t="s">
        <v>124</v>
      </c>
      <c r="D102" s="8" t="s">
        <v>125</v>
      </c>
      <c r="E102" s="9">
        <v>45380</v>
      </c>
      <c r="F102" s="10">
        <v>0.45833333333333331</v>
      </c>
      <c r="G102" s="8" t="s">
        <v>126</v>
      </c>
      <c r="H102" s="18" t="s">
        <v>109</v>
      </c>
      <c r="I102" s="11" t="s">
        <v>114</v>
      </c>
      <c r="J102" s="8" t="s">
        <v>128</v>
      </c>
      <c r="K102" s="9">
        <v>45356</v>
      </c>
    </row>
    <row r="103" spans="1:12" ht="24" customHeight="1" x14ac:dyDescent="0.25">
      <c r="A103" s="8">
        <v>98</v>
      </c>
      <c r="B103" s="19" t="s">
        <v>129</v>
      </c>
      <c r="C103" s="32">
        <v>61140003992</v>
      </c>
      <c r="D103" s="20" t="s">
        <v>130</v>
      </c>
      <c r="E103" s="9">
        <v>45380</v>
      </c>
      <c r="F103" s="10">
        <v>0.64583333333333337</v>
      </c>
      <c r="G103" s="10" t="s">
        <v>131</v>
      </c>
      <c r="H103" s="18" t="s">
        <v>109</v>
      </c>
      <c r="I103" s="11" t="s">
        <v>114</v>
      </c>
      <c r="J103" s="8" t="s">
        <v>132</v>
      </c>
      <c r="K103" s="9">
        <v>45356</v>
      </c>
    </row>
    <row r="104" spans="1:12" ht="24" customHeight="1" x14ac:dyDescent="0.25">
      <c r="A104" s="8">
        <v>99</v>
      </c>
      <c r="B104" s="21" t="s">
        <v>133</v>
      </c>
      <c r="C104" s="33">
        <v>31140001772</v>
      </c>
      <c r="D104" s="12" t="s">
        <v>134</v>
      </c>
      <c r="E104" s="9">
        <v>45380</v>
      </c>
      <c r="F104" s="22">
        <v>0.5</v>
      </c>
      <c r="G104" s="13" t="s">
        <v>131</v>
      </c>
      <c r="H104" s="25" t="s">
        <v>109</v>
      </c>
      <c r="I104" s="23" t="s">
        <v>114</v>
      </c>
      <c r="J104" s="13" t="s">
        <v>132</v>
      </c>
      <c r="K104" s="9">
        <v>45356</v>
      </c>
    </row>
    <row r="105" spans="1:12" ht="24" customHeight="1" x14ac:dyDescent="0.25">
      <c r="A105" s="8">
        <v>100</v>
      </c>
      <c r="B105" s="18" t="s">
        <v>135</v>
      </c>
      <c r="C105" s="32">
        <v>9908400019802</v>
      </c>
      <c r="D105" s="8" t="s">
        <v>136</v>
      </c>
      <c r="E105" s="9">
        <v>45380</v>
      </c>
      <c r="F105" s="10">
        <v>0.58333333333333337</v>
      </c>
      <c r="G105" s="8" t="s">
        <v>126</v>
      </c>
      <c r="H105" s="18" t="s">
        <v>109</v>
      </c>
      <c r="I105" s="11" t="s">
        <v>114</v>
      </c>
      <c r="J105" s="8" t="s">
        <v>132</v>
      </c>
      <c r="K105" s="9">
        <v>45356</v>
      </c>
    </row>
    <row r="106" spans="1:12" ht="24" customHeight="1" x14ac:dyDescent="0.25">
      <c r="A106" s="8">
        <v>101</v>
      </c>
      <c r="B106" s="19" t="s">
        <v>137</v>
      </c>
      <c r="C106" s="32">
        <v>840004328</v>
      </c>
      <c r="D106" s="20" t="s">
        <v>138</v>
      </c>
      <c r="E106" s="9">
        <v>45380</v>
      </c>
      <c r="F106" s="10" t="s">
        <v>139</v>
      </c>
      <c r="G106" s="10" t="s">
        <v>131</v>
      </c>
      <c r="H106" s="18" t="s">
        <v>109</v>
      </c>
      <c r="I106" s="11" t="s">
        <v>114</v>
      </c>
      <c r="J106" s="8" t="s">
        <v>132</v>
      </c>
      <c r="K106" s="9">
        <v>45356</v>
      </c>
    </row>
    <row r="107" spans="1:12" ht="24" customHeight="1" x14ac:dyDescent="0.25">
      <c r="A107" s="8">
        <v>102</v>
      </c>
      <c r="B107" s="21" t="s">
        <v>140</v>
      </c>
      <c r="C107" s="33">
        <v>340002998</v>
      </c>
      <c r="D107" s="12" t="s">
        <v>141</v>
      </c>
      <c r="E107" s="9">
        <v>45380</v>
      </c>
      <c r="F107" s="22">
        <v>0.625</v>
      </c>
      <c r="G107" s="13" t="s">
        <v>126</v>
      </c>
      <c r="H107" s="25" t="s">
        <v>109</v>
      </c>
      <c r="I107" s="23" t="s">
        <v>114</v>
      </c>
      <c r="J107" s="13" t="s">
        <v>142</v>
      </c>
      <c r="K107" s="9">
        <v>45356</v>
      </c>
    </row>
    <row r="108" spans="1:12" ht="24" customHeight="1" x14ac:dyDescent="0.25">
      <c r="A108" s="8">
        <v>103</v>
      </c>
      <c r="B108" s="18" t="s">
        <v>143</v>
      </c>
      <c r="C108" s="32" t="s">
        <v>144</v>
      </c>
      <c r="D108" s="8" t="s">
        <v>145</v>
      </c>
      <c r="E108" s="9">
        <v>45380</v>
      </c>
      <c r="F108" s="10">
        <v>0.66666666666666663</v>
      </c>
      <c r="G108" s="8" t="s">
        <v>126</v>
      </c>
      <c r="H108" s="18" t="s">
        <v>109</v>
      </c>
      <c r="I108" s="11" t="s">
        <v>114</v>
      </c>
      <c r="J108" s="8" t="s">
        <v>142</v>
      </c>
      <c r="K108" s="9">
        <v>45356</v>
      </c>
    </row>
    <row r="109" spans="1:12" ht="24" customHeight="1" x14ac:dyDescent="0.25">
      <c r="A109" s="8">
        <v>104</v>
      </c>
      <c r="B109" s="19" t="s">
        <v>146</v>
      </c>
      <c r="C109" s="32">
        <v>21140002967</v>
      </c>
      <c r="D109" s="20" t="s">
        <v>147</v>
      </c>
      <c r="E109" s="9">
        <v>45380</v>
      </c>
      <c r="F109" s="10">
        <v>0.47916666666666669</v>
      </c>
      <c r="G109" s="10" t="s">
        <v>148</v>
      </c>
      <c r="H109" s="18" t="s">
        <v>109</v>
      </c>
      <c r="I109" s="11" t="s">
        <v>114</v>
      </c>
      <c r="J109" s="8" t="s">
        <v>132</v>
      </c>
      <c r="K109" s="9">
        <v>45356</v>
      </c>
    </row>
    <row r="110" spans="1:12" ht="24" customHeight="1" x14ac:dyDescent="0.25">
      <c r="A110" s="8">
        <v>105</v>
      </c>
      <c r="B110" s="21" t="s">
        <v>393</v>
      </c>
      <c r="C110" s="33" t="s">
        <v>394</v>
      </c>
      <c r="D110" s="12" t="s">
        <v>395</v>
      </c>
      <c r="E110" s="9">
        <v>45380</v>
      </c>
      <c r="F110" s="22">
        <v>0.4375</v>
      </c>
      <c r="G110" s="13" t="s">
        <v>126</v>
      </c>
      <c r="H110" s="25" t="s">
        <v>396</v>
      </c>
      <c r="I110" s="23" t="s">
        <v>114</v>
      </c>
      <c r="J110" s="13" t="s">
        <v>132</v>
      </c>
      <c r="K110" s="9">
        <v>45356</v>
      </c>
    </row>
    <row r="111" spans="1:12" ht="24" customHeight="1" x14ac:dyDescent="0.25">
      <c r="A111" s="8">
        <v>106</v>
      </c>
      <c r="B111" s="18" t="s">
        <v>397</v>
      </c>
      <c r="C111" s="32" t="s">
        <v>398</v>
      </c>
      <c r="D111" s="8" t="s">
        <v>399</v>
      </c>
      <c r="E111" s="9">
        <v>45380</v>
      </c>
      <c r="F111" s="10">
        <v>0.41666666666666669</v>
      </c>
      <c r="G111" s="8" t="s">
        <v>126</v>
      </c>
      <c r="H111" s="18" t="s">
        <v>396</v>
      </c>
      <c r="I111" s="11" t="s">
        <v>114</v>
      </c>
      <c r="J111" s="8" t="s">
        <v>132</v>
      </c>
      <c r="K111" s="9">
        <v>45356</v>
      </c>
    </row>
    <row r="112" spans="1:12" ht="24" customHeight="1" x14ac:dyDescent="0.25">
      <c r="A112" s="8">
        <v>107</v>
      </c>
      <c r="B112" s="19" t="s">
        <v>305</v>
      </c>
      <c r="C112" s="32" t="s">
        <v>306</v>
      </c>
      <c r="D112" s="20" t="s">
        <v>403</v>
      </c>
      <c r="E112" s="9">
        <v>45378</v>
      </c>
      <c r="F112" s="10">
        <v>0.41666666666666669</v>
      </c>
      <c r="G112" s="10" t="s">
        <v>400</v>
      </c>
      <c r="H112" s="18" t="s">
        <v>401</v>
      </c>
      <c r="I112" s="11" t="s">
        <v>402</v>
      </c>
      <c r="J112" s="8" t="s">
        <v>276</v>
      </c>
      <c r="K112" s="9">
        <v>45362</v>
      </c>
    </row>
    <row r="113" spans="1:11" ht="24" customHeight="1" x14ac:dyDescent="0.25">
      <c r="A113" s="8">
        <v>108</v>
      </c>
      <c r="B113" s="21" t="s">
        <v>422</v>
      </c>
      <c r="C113" s="33" t="s">
        <v>404</v>
      </c>
      <c r="D113" s="12" t="s">
        <v>405</v>
      </c>
      <c r="E113" s="9">
        <v>45383</v>
      </c>
      <c r="F113" s="22">
        <v>0.45833333333333331</v>
      </c>
      <c r="G113" s="13" t="s">
        <v>252</v>
      </c>
      <c r="H113" s="25" t="s">
        <v>406</v>
      </c>
      <c r="I113" s="23" t="s">
        <v>254</v>
      </c>
      <c r="J113" s="13" t="s">
        <v>11</v>
      </c>
      <c r="K113" s="9">
        <v>45365</v>
      </c>
    </row>
    <row r="114" spans="1:11" ht="24" customHeight="1" x14ac:dyDescent="0.25">
      <c r="A114" s="8">
        <v>109</v>
      </c>
      <c r="B114" s="18" t="s">
        <v>423</v>
      </c>
      <c r="C114" s="32" t="s">
        <v>408</v>
      </c>
      <c r="D114" s="8" t="s">
        <v>409</v>
      </c>
      <c r="E114" s="9">
        <v>45383</v>
      </c>
      <c r="F114" s="10">
        <v>0.41666666666666669</v>
      </c>
      <c r="G114" s="8" t="s">
        <v>252</v>
      </c>
      <c r="H114" s="18" t="s">
        <v>24</v>
      </c>
      <c r="I114" s="11" t="s">
        <v>254</v>
      </c>
      <c r="J114" s="8" t="s">
        <v>407</v>
      </c>
      <c r="K114" s="9">
        <v>45365</v>
      </c>
    </row>
    <row r="115" spans="1:11" ht="24" customHeight="1" x14ac:dyDescent="0.25">
      <c r="A115" s="8">
        <v>110</v>
      </c>
      <c r="B115" s="19" t="s">
        <v>422</v>
      </c>
      <c r="C115" s="32" t="s">
        <v>404</v>
      </c>
      <c r="D115" s="20" t="s">
        <v>405</v>
      </c>
      <c r="E115" s="9">
        <v>45383</v>
      </c>
      <c r="F115" s="10">
        <v>0.45833333333333331</v>
      </c>
      <c r="G115" s="10" t="s">
        <v>252</v>
      </c>
      <c r="H115" s="18" t="s">
        <v>406</v>
      </c>
      <c r="I115" s="11" t="s">
        <v>254</v>
      </c>
      <c r="J115" s="8" t="s">
        <v>11</v>
      </c>
      <c r="K115" s="9">
        <v>45365</v>
      </c>
    </row>
    <row r="116" spans="1:11" ht="24" customHeight="1" x14ac:dyDescent="0.25">
      <c r="A116" s="8">
        <v>111</v>
      </c>
      <c r="B116" s="21" t="s">
        <v>182</v>
      </c>
      <c r="C116" s="33" t="s">
        <v>173</v>
      </c>
      <c r="D116" s="12" t="s">
        <v>181</v>
      </c>
      <c r="E116" s="9">
        <v>45380</v>
      </c>
      <c r="F116" s="22">
        <v>0.70833333333333337</v>
      </c>
      <c r="G116" s="13" t="s">
        <v>98</v>
      </c>
      <c r="H116" s="25" t="s">
        <v>410</v>
      </c>
      <c r="I116" s="23" t="s">
        <v>31</v>
      </c>
      <c r="J116" s="13" t="s">
        <v>180</v>
      </c>
      <c r="K116" s="9">
        <v>45365</v>
      </c>
    </row>
    <row r="117" spans="1:11" ht="24" customHeight="1" x14ac:dyDescent="0.25">
      <c r="A117" s="8">
        <v>112</v>
      </c>
      <c r="B117" s="18" t="s">
        <v>424</v>
      </c>
      <c r="C117" s="32" t="s">
        <v>204</v>
      </c>
      <c r="D117" s="8" t="s">
        <v>205</v>
      </c>
      <c r="E117" s="9">
        <v>45385</v>
      </c>
      <c r="F117" s="10">
        <v>0.45833333333333331</v>
      </c>
      <c r="G117" s="8" t="s">
        <v>206</v>
      </c>
      <c r="H117" s="18" t="s">
        <v>207</v>
      </c>
      <c r="I117" s="11" t="s">
        <v>208</v>
      </c>
      <c r="J117" s="8" t="s">
        <v>209</v>
      </c>
      <c r="K117" s="9">
        <v>45365</v>
      </c>
    </row>
    <row r="118" spans="1:11" ht="24" customHeight="1" x14ac:dyDescent="0.25">
      <c r="A118" s="8">
        <v>113</v>
      </c>
      <c r="B118" s="19" t="s">
        <v>425</v>
      </c>
      <c r="C118" s="32" t="s">
        <v>411</v>
      </c>
      <c r="D118" s="20" t="s">
        <v>412</v>
      </c>
      <c r="E118" s="9">
        <v>45392</v>
      </c>
      <c r="F118" s="10">
        <v>0.45833333333333331</v>
      </c>
      <c r="G118" s="10" t="s">
        <v>17</v>
      </c>
      <c r="H118" s="18" t="s">
        <v>413</v>
      </c>
      <c r="I118" s="11" t="s">
        <v>18</v>
      </c>
      <c r="J118" s="8" t="s">
        <v>19</v>
      </c>
      <c r="K118" s="9">
        <v>45365</v>
      </c>
    </row>
    <row r="119" spans="1:11" ht="24" customHeight="1" x14ac:dyDescent="0.25">
      <c r="A119" s="8">
        <v>114</v>
      </c>
      <c r="B119" s="21" t="s">
        <v>53</v>
      </c>
      <c r="C119" s="33">
        <v>800208302450</v>
      </c>
      <c r="D119" s="12" t="s">
        <v>52</v>
      </c>
      <c r="E119" s="9">
        <v>45385</v>
      </c>
      <c r="F119" s="22">
        <v>0.5</v>
      </c>
      <c r="G119" s="13" t="s">
        <v>43</v>
      </c>
      <c r="H119" s="25" t="s">
        <v>44</v>
      </c>
      <c r="I119" s="23" t="s">
        <v>45</v>
      </c>
      <c r="J119" s="13" t="s">
        <v>46</v>
      </c>
      <c r="K119" s="9">
        <v>45365</v>
      </c>
    </row>
    <row r="120" spans="1:11" ht="24" customHeight="1" x14ac:dyDescent="0.25">
      <c r="A120" s="8">
        <v>115</v>
      </c>
      <c r="B120" s="18" t="s">
        <v>67</v>
      </c>
      <c r="C120" s="32" t="s">
        <v>40</v>
      </c>
      <c r="D120" s="8" t="s">
        <v>41</v>
      </c>
      <c r="E120" s="9">
        <v>45385</v>
      </c>
      <c r="F120" s="10">
        <v>0.47916666666666669</v>
      </c>
      <c r="G120" s="8" t="s">
        <v>43</v>
      </c>
      <c r="H120" s="18" t="s">
        <v>44</v>
      </c>
      <c r="I120" s="11" t="s">
        <v>45</v>
      </c>
      <c r="J120" s="8" t="s">
        <v>46</v>
      </c>
      <c r="K120" s="9">
        <v>45365</v>
      </c>
    </row>
    <row r="121" spans="1:11" ht="24" customHeight="1" x14ac:dyDescent="0.25">
      <c r="A121" s="8">
        <v>116</v>
      </c>
      <c r="B121" s="19" t="s">
        <v>49</v>
      </c>
      <c r="C121" s="32" t="s">
        <v>28</v>
      </c>
      <c r="D121" s="20" t="s">
        <v>47</v>
      </c>
      <c r="E121" s="9">
        <v>45385</v>
      </c>
      <c r="F121" s="10">
        <v>0.4375</v>
      </c>
      <c r="G121" s="10" t="s">
        <v>43</v>
      </c>
      <c r="H121" s="18" t="s">
        <v>44</v>
      </c>
      <c r="I121" s="11" t="s">
        <v>45</v>
      </c>
      <c r="J121" s="8" t="s">
        <v>46</v>
      </c>
      <c r="K121" s="9">
        <v>45365</v>
      </c>
    </row>
    <row r="122" spans="1:11" ht="24" customHeight="1" x14ac:dyDescent="0.25">
      <c r="A122" s="8">
        <v>117</v>
      </c>
      <c r="B122" s="21" t="s">
        <v>48</v>
      </c>
      <c r="C122" s="33" t="s">
        <v>30</v>
      </c>
      <c r="D122" s="12" t="s">
        <v>42</v>
      </c>
      <c r="E122" s="9">
        <v>45385</v>
      </c>
      <c r="F122" s="22">
        <v>0.41666666666666669</v>
      </c>
      <c r="G122" s="13" t="s">
        <v>43</v>
      </c>
      <c r="H122" s="25" t="s">
        <v>44</v>
      </c>
      <c r="I122" s="23" t="s">
        <v>45</v>
      </c>
      <c r="J122" s="13" t="s">
        <v>46</v>
      </c>
      <c r="K122" s="9">
        <v>45365</v>
      </c>
    </row>
    <row r="123" spans="1:11" ht="24" customHeight="1" x14ac:dyDescent="0.25">
      <c r="A123" s="8">
        <v>118</v>
      </c>
      <c r="B123" s="18" t="s">
        <v>51</v>
      </c>
      <c r="C123" s="32" t="s">
        <v>38</v>
      </c>
      <c r="D123" s="8" t="s">
        <v>50</v>
      </c>
      <c r="E123" s="9">
        <v>45385</v>
      </c>
      <c r="F123" s="10">
        <v>0.45833333333333331</v>
      </c>
      <c r="G123" s="8" t="s">
        <v>43</v>
      </c>
      <c r="H123" s="18" t="s">
        <v>338</v>
      </c>
      <c r="I123" s="11" t="s">
        <v>45</v>
      </c>
      <c r="J123" s="8" t="s">
        <v>46</v>
      </c>
      <c r="K123" s="9">
        <v>45365</v>
      </c>
    </row>
    <row r="124" spans="1:11" ht="24" customHeight="1" x14ac:dyDescent="0.25">
      <c r="A124" s="8">
        <v>119</v>
      </c>
      <c r="B124" s="19" t="s">
        <v>415</v>
      </c>
      <c r="C124" s="32" t="s">
        <v>416</v>
      </c>
      <c r="D124" s="20" t="s">
        <v>417</v>
      </c>
      <c r="E124" s="9">
        <v>45380</v>
      </c>
      <c r="F124" s="10">
        <v>0.45833333333333331</v>
      </c>
      <c r="G124" s="10" t="s">
        <v>88</v>
      </c>
      <c r="H124" s="18" t="s">
        <v>418</v>
      </c>
      <c r="I124" s="11" t="s">
        <v>90</v>
      </c>
      <c r="J124" s="8" t="s">
        <v>419</v>
      </c>
      <c r="K124" s="9">
        <v>45365</v>
      </c>
    </row>
    <row r="125" spans="1:11" ht="24" customHeight="1" x14ac:dyDescent="0.25">
      <c r="A125" s="8">
        <v>120</v>
      </c>
      <c r="B125" s="21" t="s">
        <v>430</v>
      </c>
      <c r="C125" s="33" t="s">
        <v>70</v>
      </c>
      <c r="D125" s="12" t="s">
        <v>426</v>
      </c>
      <c r="E125" s="9">
        <v>45385</v>
      </c>
      <c r="F125" s="22">
        <v>0.45833333333333331</v>
      </c>
      <c r="G125" s="13" t="s">
        <v>427</v>
      </c>
      <c r="H125" s="25" t="s">
        <v>428</v>
      </c>
      <c r="I125" s="23" t="s">
        <v>429</v>
      </c>
      <c r="J125" s="13" t="s">
        <v>74</v>
      </c>
      <c r="K125" s="9">
        <v>45369</v>
      </c>
    </row>
    <row r="126" spans="1:11" ht="24" customHeight="1" x14ac:dyDescent="0.25">
      <c r="A126" s="8">
        <v>121</v>
      </c>
      <c r="B126" s="18" t="s">
        <v>156</v>
      </c>
      <c r="C126" s="32" t="s">
        <v>85</v>
      </c>
      <c r="D126" s="8" t="s">
        <v>88</v>
      </c>
      <c r="E126" s="9">
        <v>45386</v>
      </c>
      <c r="F126" s="10">
        <v>0.41666666666666669</v>
      </c>
      <c r="G126" s="8" t="s">
        <v>88</v>
      </c>
      <c r="H126" s="18" t="s">
        <v>414</v>
      </c>
      <c r="I126" s="11" t="s">
        <v>90</v>
      </c>
      <c r="J126" s="8" t="s">
        <v>91</v>
      </c>
      <c r="K126" s="9">
        <v>45369</v>
      </c>
    </row>
    <row r="127" spans="1:11" ht="24" customHeight="1" x14ac:dyDescent="0.25">
      <c r="A127" s="8">
        <v>122</v>
      </c>
      <c r="B127" s="19" t="s">
        <v>182</v>
      </c>
      <c r="C127" s="32" t="s">
        <v>173</v>
      </c>
      <c r="D127" s="20" t="s">
        <v>181</v>
      </c>
      <c r="E127" s="9">
        <v>45390</v>
      </c>
      <c r="F127" s="10">
        <v>0.70833333333333337</v>
      </c>
      <c r="G127" s="10" t="s">
        <v>98</v>
      </c>
      <c r="H127" s="18" t="s">
        <v>420</v>
      </c>
      <c r="I127" s="11" t="s">
        <v>31</v>
      </c>
      <c r="J127" s="8" t="s">
        <v>180</v>
      </c>
      <c r="K127" s="9">
        <v>45369</v>
      </c>
    </row>
    <row r="128" spans="1:11" ht="24" customHeight="1" x14ac:dyDescent="0.25">
      <c r="A128" s="8">
        <v>123</v>
      </c>
      <c r="B128" s="21" t="s">
        <v>179</v>
      </c>
      <c r="C128" s="33">
        <v>990240001326</v>
      </c>
      <c r="D128" s="12" t="s">
        <v>292</v>
      </c>
      <c r="E128" s="9">
        <v>45390</v>
      </c>
      <c r="F128" s="22">
        <v>0.66666666666666663</v>
      </c>
      <c r="G128" s="13" t="s">
        <v>98</v>
      </c>
      <c r="H128" s="25" t="s">
        <v>421</v>
      </c>
      <c r="I128" s="23" t="s">
        <v>31</v>
      </c>
      <c r="J128" s="13" t="s">
        <v>180</v>
      </c>
      <c r="K128" s="9">
        <v>45369</v>
      </c>
    </row>
    <row r="129" spans="1:12" ht="24" customHeight="1" x14ac:dyDescent="0.25">
      <c r="A129" s="8">
        <v>124</v>
      </c>
      <c r="B129" s="18" t="s">
        <v>443</v>
      </c>
      <c r="C129" s="32" t="s">
        <v>330</v>
      </c>
      <c r="D129" s="8" t="s">
        <v>331</v>
      </c>
      <c r="E129" s="9">
        <v>45390</v>
      </c>
      <c r="F129" s="10">
        <v>0.5</v>
      </c>
      <c r="G129" s="8" t="s">
        <v>252</v>
      </c>
      <c r="H129" s="18" t="s">
        <v>225</v>
      </c>
      <c r="I129" s="11" t="s">
        <v>254</v>
      </c>
      <c r="J129" s="8" t="s">
        <v>11</v>
      </c>
      <c r="K129" s="9">
        <v>45371</v>
      </c>
    </row>
    <row r="130" spans="1:12" ht="24" customHeight="1" x14ac:dyDescent="0.25">
      <c r="A130" s="8">
        <v>125</v>
      </c>
      <c r="B130" s="19" t="s">
        <v>444</v>
      </c>
      <c r="C130" s="32" t="s">
        <v>333</v>
      </c>
      <c r="D130" s="20" t="s">
        <v>334</v>
      </c>
      <c r="E130" s="9">
        <v>45390</v>
      </c>
      <c r="F130" s="10">
        <v>0.625</v>
      </c>
      <c r="G130" s="10" t="s">
        <v>252</v>
      </c>
      <c r="H130" s="18" t="s">
        <v>431</v>
      </c>
      <c r="I130" s="11" t="s">
        <v>254</v>
      </c>
      <c r="J130" s="8" t="s">
        <v>11</v>
      </c>
      <c r="K130" s="9">
        <v>45371</v>
      </c>
    </row>
    <row r="131" spans="1:12" ht="24" customHeight="1" x14ac:dyDescent="0.25">
      <c r="A131" s="8">
        <v>126</v>
      </c>
      <c r="B131" s="21" t="s">
        <v>1017</v>
      </c>
      <c r="C131" s="33" t="s">
        <v>432</v>
      </c>
      <c r="D131" s="12" t="s">
        <v>433</v>
      </c>
      <c r="E131" s="9">
        <v>45393</v>
      </c>
      <c r="F131" s="22">
        <v>0.41666666666666669</v>
      </c>
      <c r="G131" s="13" t="s">
        <v>88</v>
      </c>
      <c r="H131" s="25" t="s">
        <v>434</v>
      </c>
      <c r="I131" s="23" t="s">
        <v>90</v>
      </c>
      <c r="J131" s="13" t="s">
        <v>435</v>
      </c>
      <c r="K131" s="9">
        <v>45371</v>
      </c>
    </row>
    <row r="132" spans="1:12" s="1" customFormat="1" ht="24" customHeight="1" x14ac:dyDescent="0.2">
      <c r="A132" s="8">
        <v>127</v>
      </c>
      <c r="B132" s="18" t="s">
        <v>445</v>
      </c>
      <c r="C132" s="32" t="s">
        <v>436</v>
      </c>
      <c r="D132" s="8" t="s">
        <v>437</v>
      </c>
      <c r="E132" s="9">
        <v>45393</v>
      </c>
      <c r="F132" s="10">
        <v>0.45833333333333331</v>
      </c>
      <c r="G132" s="8" t="s">
        <v>88</v>
      </c>
      <c r="H132" s="18" t="s">
        <v>442</v>
      </c>
      <c r="I132" s="11" t="s">
        <v>90</v>
      </c>
      <c r="J132" s="8" t="s">
        <v>438</v>
      </c>
      <c r="K132" s="9">
        <v>45371</v>
      </c>
      <c r="L132" s="4"/>
    </row>
    <row r="133" spans="1:12" ht="24" customHeight="1" x14ac:dyDescent="0.25">
      <c r="A133" s="8">
        <v>128</v>
      </c>
      <c r="B133" s="19" t="s">
        <v>689</v>
      </c>
      <c r="C133" s="32" t="s">
        <v>105</v>
      </c>
      <c r="D133" s="20" t="s">
        <v>107</v>
      </c>
      <c r="E133" s="9">
        <f>E126</f>
        <v>45386</v>
      </c>
      <c r="F133" s="10">
        <v>0.41666666666666669</v>
      </c>
      <c r="G133" s="10" t="s">
        <v>23</v>
      </c>
      <c r="H133" s="18" t="s">
        <v>413</v>
      </c>
      <c r="I133" s="11" t="s">
        <v>110</v>
      </c>
      <c r="J133" s="8" t="s">
        <v>15</v>
      </c>
      <c r="K133" s="9">
        <v>45371</v>
      </c>
    </row>
    <row r="134" spans="1:12" ht="24" customHeight="1" x14ac:dyDescent="0.25">
      <c r="A134" s="8">
        <v>129</v>
      </c>
      <c r="B134" s="21" t="s">
        <v>439</v>
      </c>
      <c r="C134" s="33" t="s">
        <v>440</v>
      </c>
      <c r="D134" s="12" t="s">
        <v>441</v>
      </c>
      <c r="E134" s="9">
        <v>45392</v>
      </c>
      <c r="F134" s="22">
        <v>0.41666666666666669</v>
      </c>
      <c r="G134" s="13" t="s">
        <v>23</v>
      </c>
      <c r="H134" s="25" t="s">
        <v>442</v>
      </c>
      <c r="I134" s="23" t="s">
        <v>110</v>
      </c>
      <c r="J134" s="13" t="s">
        <v>435</v>
      </c>
      <c r="K134" s="9">
        <v>45371</v>
      </c>
    </row>
    <row r="135" spans="1:12" ht="24" customHeight="1" x14ac:dyDescent="0.25">
      <c r="A135" s="8">
        <v>130</v>
      </c>
      <c r="B135" s="18" t="s">
        <v>458</v>
      </c>
      <c r="C135" s="32" t="s">
        <v>341</v>
      </c>
      <c r="D135" s="8" t="s">
        <v>343</v>
      </c>
      <c r="E135" s="9">
        <v>45386</v>
      </c>
      <c r="F135" s="10">
        <v>0.41666666666666669</v>
      </c>
      <c r="G135" s="8" t="s">
        <v>344</v>
      </c>
      <c r="H135" s="18" t="s">
        <v>391</v>
      </c>
      <c r="I135" s="11" t="s">
        <v>346</v>
      </c>
      <c r="J135" s="8" t="s">
        <v>342</v>
      </c>
      <c r="K135" s="9">
        <v>45378</v>
      </c>
    </row>
    <row r="136" spans="1:12" ht="24" customHeight="1" x14ac:dyDescent="0.25">
      <c r="A136" s="8">
        <v>131</v>
      </c>
      <c r="B136" s="19" t="s">
        <v>459</v>
      </c>
      <c r="C136" s="32" t="s">
        <v>446</v>
      </c>
      <c r="D136" s="20" t="s">
        <v>447</v>
      </c>
      <c r="E136" s="9">
        <v>45394</v>
      </c>
      <c r="F136" s="10">
        <v>0.5</v>
      </c>
      <c r="G136" s="10" t="s">
        <v>252</v>
      </c>
      <c r="H136" s="18" t="s">
        <v>448</v>
      </c>
      <c r="I136" s="11" t="s">
        <v>254</v>
      </c>
      <c r="J136" s="8" t="s">
        <v>11</v>
      </c>
      <c r="K136" s="9">
        <v>45378</v>
      </c>
    </row>
    <row r="137" spans="1:12" ht="24" customHeight="1" x14ac:dyDescent="0.25">
      <c r="A137" s="8">
        <v>132</v>
      </c>
      <c r="B137" s="21" t="s">
        <v>460</v>
      </c>
      <c r="C137" s="33" t="s">
        <v>80</v>
      </c>
      <c r="D137" s="12" t="s">
        <v>81</v>
      </c>
      <c r="E137" s="9">
        <v>45401</v>
      </c>
      <c r="F137" s="22">
        <v>0.45833333333333331</v>
      </c>
      <c r="G137" s="13" t="s">
        <v>12</v>
      </c>
      <c r="H137" s="25" t="s">
        <v>449</v>
      </c>
      <c r="I137" s="23" t="s">
        <v>450</v>
      </c>
      <c r="J137" s="13" t="s">
        <v>84</v>
      </c>
      <c r="K137" s="9">
        <v>45378</v>
      </c>
    </row>
    <row r="138" spans="1:12" ht="24" customHeight="1" x14ac:dyDescent="0.25">
      <c r="A138" s="8">
        <v>133</v>
      </c>
      <c r="B138" s="18" t="s">
        <v>155</v>
      </c>
      <c r="C138" s="32" t="s">
        <v>117</v>
      </c>
      <c r="D138" s="8" t="s">
        <v>118</v>
      </c>
      <c r="E138" s="9">
        <v>45390</v>
      </c>
      <c r="F138" s="10">
        <v>0.41666666666666669</v>
      </c>
      <c r="G138" s="8" t="s">
        <v>119</v>
      </c>
      <c r="H138" s="18" t="s">
        <v>451</v>
      </c>
      <c r="I138" s="11" t="s">
        <v>452</v>
      </c>
      <c r="J138" s="8" t="s">
        <v>121</v>
      </c>
      <c r="K138" s="9">
        <v>45378</v>
      </c>
    </row>
    <row r="139" spans="1:12" ht="24" customHeight="1" x14ac:dyDescent="0.25">
      <c r="A139" s="8">
        <v>134</v>
      </c>
      <c r="B139" s="19" t="s">
        <v>384</v>
      </c>
      <c r="C139" s="32" t="s">
        <v>362</v>
      </c>
      <c r="D139" s="20" t="s">
        <v>363</v>
      </c>
      <c r="E139" s="9">
        <v>45392</v>
      </c>
      <c r="F139" s="10">
        <v>0.41666666666666669</v>
      </c>
      <c r="G139" s="10" t="s">
        <v>119</v>
      </c>
      <c r="H139" s="18" t="s">
        <v>453</v>
      </c>
      <c r="I139" s="11" t="s">
        <v>452</v>
      </c>
      <c r="J139" s="8" t="s">
        <v>121</v>
      </c>
      <c r="K139" s="9">
        <v>45378</v>
      </c>
    </row>
    <row r="140" spans="1:12" ht="24" customHeight="1" x14ac:dyDescent="0.25">
      <c r="A140" s="8">
        <v>135</v>
      </c>
      <c r="B140" s="21" t="s">
        <v>454</v>
      </c>
      <c r="C140" s="33" t="s">
        <v>455</v>
      </c>
      <c r="D140" s="12" t="s">
        <v>456</v>
      </c>
      <c r="E140" s="9">
        <v>45400</v>
      </c>
      <c r="F140" s="22">
        <v>0.6875</v>
      </c>
      <c r="G140" s="13" t="s">
        <v>12</v>
      </c>
      <c r="H140" s="25" t="s">
        <v>461</v>
      </c>
      <c r="I140" s="23" t="s">
        <v>457</v>
      </c>
      <c r="J140" s="13" t="s">
        <v>84</v>
      </c>
      <c r="K140" s="9">
        <v>45378</v>
      </c>
    </row>
    <row r="141" spans="1:12" ht="24" customHeight="1" x14ac:dyDescent="0.25">
      <c r="A141" s="8">
        <v>136</v>
      </c>
      <c r="B141" s="18" t="s">
        <v>462</v>
      </c>
      <c r="C141" s="32" t="s">
        <v>463</v>
      </c>
      <c r="D141" s="8" t="s">
        <v>467</v>
      </c>
      <c r="E141" s="9">
        <v>45397</v>
      </c>
      <c r="F141" s="10">
        <v>0.41666666666666669</v>
      </c>
      <c r="G141" s="8" t="s">
        <v>464</v>
      </c>
      <c r="H141" s="18" t="s">
        <v>465</v>
      </c>
      <c r="I141" s="11" t="s">
        <v>16</v>
      </c>
      <c r="J141" s="8" t="s">
        <v>466</v>
      </c>
      <c r="K141" s="9">
        <v>45380</v>
      </c>
    </row>
    <row r="142" spans="1:12" ht="24" customHeight="1" x14ac:dyDescent="0.25">
      <c r="A142" s="8">
        <v>137</v>
      </c>
      <c r="B142" s="19" t="s">
        <v>487</v>
      </c>
      <c r="C142" s="32" t="s">
        <v>473</v>
      </c>
      <c r="D142" s="20" t="s">
        <v>474</v>
      </c>
      <c r="E142" s="9">
        <v>45398</v>
      </c>
      <c r="F142" s="10">
        <v>0.41666666666666669</v>
      </c>
      <c r="G142" s="10" t="s">
        <v>464</v>
      </c>
      <c r="H142" s="18" t="s">
        <v>477</v>
      </c>
      <c r="I142" s="11" t="s">
        <v>16</v>
      </c>
      <c r="J142" s="8" t="s">
        <v>476</v>
      </c>
      <c r="K142" s="9">
        <v>45385</v>
      </c>
    </row>
    <row r="143" spans="1:12" ht="24" customHeight="1" x14ac:dyDescent="0.25">
      <c r="A143" s="8">
        <v>138</v>
      </c>
      <c r="B143" s="21" t="s">
        <v>486</v>
      </c>
      <c r="C143" s="33">
        <v>10540002283</v>
      </c>
      <c r="D143" s="12" t="s">
        <v>478</v>
      </c>
      <c r="E143" s="9">
        <v>45406</v>
      </c>
      <c r="F143" s="22">
        <v>0.41666666666666669</v>
      </c>
      <c r="G143" s="13" t="s">
        <v>23</v>
      </c>
      <c r="H143" s="25" t="s">
        <v>477</v>
      </c>
      <c r="I143" s="23" t="s">
        <v>110</v>
      </c>
      <c r="J143" s="13" t="s">
        <v>475</v>
      </c>
      <c r="K143" s="9">
        <v>45385</v>
      </c>
    </row>
    <row r="144" spans="1:12" ht="24" customHeight="1" x14ac:dyDescent="0.25">
      <c r="A144" s="8">
        <v>139</v>
      </c>
      <c r="B144" s="18" t="s">
        <v>485</v>
      </c>
      <c r="C144" s="32">
        <v>60840007758</v>
      </c>
      <c r="D144" s="8" t="s">
        <v>479</v>
      </c>
      <c r="E144" s="9">
        <v>45404</v>
      </c>
      <c r="F144" s="10">
        <v>0.45833333333333331</v>
      </c>
      <c r="G144" s="8" t="s">
        <v>480</v>
      </c>
      <c r="H144" s="18" t="s">
        <v>481</v>
      </c>
      <c r="I144" s="11" t="s">
        <v>482</v>
      </c>
      <c r="J144" s="8" t="s">
        <v>483</v>
      </c>
      <c r="K144" s="9">
        <v>45386</v>
      </c>
    </row>
    <row r="145" spans="1:12" ht="24" customHeight="1" x14ac:dyDescent="0.25">
      <c r="A145" s="8">
        <v>140</v>
      </c>
      <c r="B145" s="19" t="s">
        <v>484</v>
      </c>
      <c r="C145" s="32" t="s">
        <v>468</v>
      </c>
      <c r="D145" s="20" t="s">
        <v>469</v>
      </c>
      <c r="E145" s="9">
        <v>45401</v>
      </c>
      <c r="F145" s="10">
        <v>0.45833333333333331</v>
      </c>
      <c r="G145" s="10" t="s">
        <v>252</v>
      </c>
      <c r="H145" s="18" t="s">
        <v>470</v>
      </c>
      <c r="I145" s="11" t="s">
        <v>254</v>
      </c>
      <c r="J145" s="8" t="s">
        <v>407</v>
      </c>
      <c r="K145" s="9">
        <v>45386</v>
      </c>
    </row>
    <row r="146" spans="1:12" ht="24" customHeight="1" x14ac:dyDescent="0.25">
      <c r="A146" s="8">
        <v>141</v>
      </c>
      <c r="B146" s="21" t="s">
        <v>460</v>
      </c>
      <c r="C146" s="33" t="s">
        <v>80</v>
      </c>
      <c r="D146" s="12" t="s">
        <v>81</v>
      </c>
      <c r="E146" s="9">
        <v>45406</v>
      </c>
      <c r="F146" s="22">
        <v>0.45833333333333331</v>
      </c>
      <c r="G146" s="13" t="s">
        <v>12</v>
      </c>
      <c r="H146" s="25" t="s">
        <v>471</v>
      </c>
      <c r="I146" s="23" t="s">
        <v>472</v>
      </c>
      <c r="J146" s="13" t="s">
        <v>84</v>
      </c>
      <c r="K146" s="9">
        <v>45386</v>
      </c>
    </row>
    <row r="147" spans="1:12" s="3" customFormat="1" ht="24" customHeight="1" x14ac:dyDescent="0.25">
      <c r="A147" s="8">
        <v>142</v>
      </c>
      <c r="B147" s="18" t="s">
        <v>548</v>
      </c>
      <c r="C147" s="32" t="s">
        <v>547</v>
      </c>
      <c r="D147" s="8" t="s">
        <v>546</v>
      </c>
      <c r="E147" s="9">
        <v>45408</v>
      </c>
      <c r="F147" s="10">
        <v>0.625</v>
      </c>
      <c r="G147" s="8" t="s">
        <v>256</v>
      </c>
      <c r="H147" s="18" t="s">
        <v>545</v>
      </c>
      <c r="I147" s="11" t="s">
        <v>258</v>
      </c>
      <c r="J147" s="8" t="s">
        <v>544</v>
      </c>
      <c r="K147" s="9">
        <v>45386</v>
      </c>
      <c r="L147" s="4"/>
    </row>
    <row r="148" spans="1:12" ht="24" customHeight="1" x14ac:dyDescent="0.25">
      <c r="A148" s="8">
        <v>143</v>
      </c>
      <c r="B148" s="19" t="s">
        <v>502</v>
      </c>
      <c r="C148" s="32" t="s">
        <v>240</v>
      </c>
      <c r="D148" s="20" t="s">
        <v>241</v>
      </c>
      <c r="E148" s="9">
        <v>45401</v>
      </c>
      <c r="F148" s="10">
        <v>0.45833333333333331</v>
      </c>
      <c r="G148" s="10" t="s">
        <v>98</v>
      </c>
      <c r="H148" s="18" t="s">
        <v>488</v>
      </c>
      <c r="I148" s="11" t="s">
        <v>31</v>
      </c>
      <c r="J148" s="8" t="s">
        <v>25</v>
      </c>
      <c r="K148" s="9">
        <v>45387</v>
      </c>
    </row>
    <row r="149" spans="1:12" ht="24" customHeight="1" x14ac:dyDescent="0.25">
      <c r="A149" s="8">
        <v>144</v>
      </c>
      <c r="B149" s="21" t="s">
        <v>1054</v>
      </c>
      <c r="C149" s="33" t="s">
        <v>489</v>
      </c>
      <c r="D149" s="12" t="s">
        <v>490</v>
      </c>
      <c r="E149" s="9">
        <v>45401</v>
      </c>
      <c r="F149" s="22">
        <v>0.70833333333333337</v>
      </c>
      <c r="G149" s="13" t="s">
        <v>491</v>
      </c>
      <c r="H149" s="25" t="s">
        <v>496</v>
      </c>
      <c r="I149" s="23" t="s">
        <v>114</v>
      </c>
      <c r="J149" s="13" t="s">
        <v>492</v>
      </c>
      <c r="K149" s="9">
        <v>45387</v>
      </c>
    </row>
    <row r="150" spans="1:12" ht="24" customHeight="1" x14ac:dyDescent="0.25">
      <c r="A150" s="8">
        <v>145</v>
      </c>
      <c r="B150" s="18" t="s">
        <v>691</v>
      </c>
      <c r="C150" s="32">
        <v>170740006909</v>
      </c>
      <c r="D150" s="8" t="s">
        <v>493</v>
      </c>
      <c r="E150" s="9">
        <v>45070</v>
      </c>
      <c r="F150" s="10">
        <v>0.41666666666666669</v>
      </c>
      <c r="G150" s="8" t="s">
        <v>262</v>
      </c>
      <c r="H150" s="18" t="s">
        <v>494</v>
      </c>
      <c r="I150" s="11" t="s">
        <v>264</v>
      </c>
      <c r="J150" s="8" t="s">
        <v>97</v>
      </c>
      <c r="K150" s="9">
        <v>45390</v>
      </c>
    </row>
    <row r="151" spans="1:12" ht="24" customHeight="1" x14ac:dyDescent="0.25">
      <c r="A151" s="8">
        <v>146</v>
      </c>
      <c r="B151" s="19" t="s">
        <v>692</v>
      </c>
      <c r="C151" s="32" t="s">
        <v>199</v>
      </c>
      <c r="D151" s="20" t="s">
        <v>200</v>
      </c>
      <c r="E151" s="9">
        <v>45405</v>
      </c>
      <c r="F151" s="10">
        <v>0.625</v>
      </c>
      <c r="G151" s="10" t="s">
        <v>201</v>
      </c>
      <c r="H151" s="18" t="s">
        <v>495</v>
      </c>
      <c r="I151" s="11" t="s">
        <v>114</v>
      </c>
      <c r="J151" s="8" t="s">
        <v>203</v>
      </c>
      <c r="K151" s="9">
        <v>45390</v>
      </c>
    </row>
    <row r="152" spans="1:12" ht="24" customHeight="1" x14ac:dyDescent="0.25">
      <c r="A152" s="8">
        <v>147</v>
      </c>
      <c r="B152" s="21" t="s">
        <v>386</v>
      </c>
      <c r="C152" s="33" t="s">
        <v>368</v>
      </c>
      <c r="D152" s="12" t="s">
        <v>369</v>
      </c>
      <c r="E152" s="9">
        <v>45404</v>
      </c>
      <c r="F152" s="22">
        <v>0.45833333333333331</v>
      </c>
      <c r="G152" s="13" t="s">
        <v>325</v>
      </c>
      <c r="H152" s="25" t="s">
        <v>500</v>
      </c>
      <c r="I152" s="23" t="s">
        <v>327</v>
      </c>
      <c r="J152" s="13" t="s">
        <v>328</v>
      </c>
      <c r="K152" s="9" t="s">
        <v>501</v>
      </c>
    </row>
    <row r="153" spans="1:12" ht="24" customHeight="1" x14ac:dyDescent="0.25">
      <c r="A153" s="8">
        <v>148</v>
      </c>
      <c r="B153" s="18" t="s">
        <v>524</v>
      </c>
      <c r="C153" s="32" t="s">
        <v>525</v>
      </c>
      <c r="D153" s="8" t="s">
        <v>526</v>
      </c>
      <c r="E153" s="9">
        <v>45407</v>
      </c>
      <c r="F153" s="10">
        <v>0.41666666666666669</v>
      </c>
      <c r="G153" s="8" t="s">
        <v>195</v>
      </c>
      <c r="H153" s="18" t="s">
        <v>527</v>
      </c>
      <c r="I153" s="11" t="s">
        <v>752</v>
      </c>
      <c r="J153" s="8" t="s">
        <v>196</v>
      </c>
      <c r="K153" s="9">
        <v>45392</v>
      </c>
    </row>
    <row r="154" spans="1:12" ht="24" customHeight="1" x14ac:dyDescent="0.25">
      <c r="A154" s="8">
        <v>149</v>
      </c>
      <c r="B154" s="19" t="s">
        <v>503</v>
      </c>
      <c r="C154" s="32" t="s">
        <v>309</v>
      </c>
      <c r="D154" s="20" t="s">
        <v>310</v>
      </c>
      <c r="E154" s="9">
        <v>45408</v>
      </c>
      <c r="F154" s="10">
        <v>0.5</v>
      </c>
      <c r="G154" s="10" t="s">
        <v>252</v>
      </c>
      <c r="H154" s="18" t="s">
        <v>311</v>
      </c>
      <c r="I154" s="11" t="s">
        <v>254</v>
      </c>
      <c r="J154" s="8" t="s">
        <v>11</v>
      </c>
      <c r="K154" s="9">
        <v>45392</v>
      </c>
    </row>
    <row r="155" spans="1:12" ht="24" customHeight="1" x14ac:dyDescent="0.25">
      <c r="A155" s="8">
        <v>150</v>
      </c>
      <c r="B155" s="21" t="s">
        <v>504</v>
      </c>
      <c r="C155" s="33" t="s">
        <v>497</v>
      </c>
      <c r="D155" s="12" t="s">
        <v>498</v>
      </c>
      <c r="E155" s="9">
        <v>45415</v>
      </c>
      <c r="F155" s="22" t="s">
        <v>499</v>
      </c>
      <c r="G155" s="13" t="s">
        <v>325</v>
      </c>
      <c r="H155" s="25" t="s">
        <v>29</v>
      </c>
      <c r="I155" s="23" t="s">
        <v>327</v>
      </c>
      <c r="J155" s="13" t="s">
        <v>328</v>
      </c>
      <c r="K155" s="9">
        <v>45392</v>
      </c>
    </row>
    <row r="156" spans="1:12" s="5" customFormat="1" ht="24" customHeight="1" x14ac:dyDescent="0.2">
      <c r="A156" s="8">
        <v>151</v>
      </c>
      <c r="B156" s="18" t="s">
        <v>555</v>
      </c>
      <c r="C156" s="32">
        <v>21240001794</v>
      </c>
      <c r="D156" s="8" t="s">
        <v>554</v>
      </c>
      <c r="E156" s="9">
        <v>45408</v>
      </c>
      <c r="F156" s="10" t="s">
        <v>553</v>
      </c>
      <c r="G156" s="8" t="s">
        <v>256</v>
      </c>
      <c r="H156" s="18" t="s">
        <v>549</v>
      </c>
      <c r="I156" s="11" t="s">
        <v>258</v>
      </c>
      <c r="J156" s="8" t="s">
        <v>552</v>
      </c>
      <c r="K156" s="9">
        <v>45394</v>
      </c>
      <c r="L156" s="4"/>
    </row>
    <row r="157" spans="1:12" s="5" customFormat="1" ht="24" customHeight="1" x14ac:dyDescent="0.2">
      <c r="A157" s="8">
        <v>152</v>
      </c>
      <c r="B157" s="19" t="s">
        <v>551</v>
      </c>
      <c r="C157" s="32">
        <v>30940002658</v>
      </c>
      <c r="D157" s="20" t="s">
        <v>550</v>
      </c>
      <c r="E157" s="9">
        <v>45408</v>
      </c>
      <c r="F157" s="10" t="s">
        <v>499</v>
      </c>
      <c r="G157" s="10" t="s">
        <v>256</v>
      </c>
      <c r="H157" s="18" t="s">
        <v>549</v>
      </c>
      <c r="I157" s="11" t="s">
        <v>258</v>
      </c>
      <c r="J157" s="8" t="s">
        <v>544</v>
      </c>
      <c r="K157" s="9">
        <v>45394</v>
      </c>
      <c r="L157" s="4"/>
    </row>
    <row r="158" spans="1:12" ht="24" customHeight="1" x14ac:dyDescent="0.25">
      <c r="A158" s="8">
        <v>153</v>
      </c>
      <c r="B158" s="21" t="s">
        <v>512</v>
      </c>
      <c r="C158" s="33">
        <v>850611451029</v>
      </c>
      <c r="D158" s="12" t="s">
        <v>513</v>
      </c>
      <c r="E158" s="9">
        <v>45411</v>
      </c>
      <c r="F158" s="22">
        <v>0.45833333333333331</v>
      </c>
      <c r="G158" s="13" t="s">
        <v>505</v>
      </c>
      <c r="H158" s="25" t="s">
        <v>506</v>
      </c>
      <c r="I158" s="23" t="s">
        <v>507</v>
      </c>
      <c r="J158" s="13">
        <v>87752780175</v>
      </c>
      <c r="K158" s="9">
        <v>45394</v>
      </c>
    </row>
    <row r="159" spans="1:12" ht="24" customHeight="1" x14ac:dyDescent="0.25">
      <c r="A159" s="8">
        <v>154</v>
      </c>
      <c r="B159" s="18" t="s">
        <v>383</v>
      </c>
      <c r="C159" s="32" t="s">
        <v>358</v>
      </c>
      <c r="D159" s="8" t="s">
        <v>508</v>
      </c>
      <c r="E159" s="9">
        <v>45411</v>
      </c>
      <c r="F159" s="10">
        <v>0.625</v>
      </c>
      <c r="G159" s="8" t="s">
        <v>505</v>
      </c>
      <c r="H159" s="18" t="s">
        <v>509</v>
      </c>
      <c r="I159" s="11" t="s">
        <v>510</v>
      </c>
      <c r="J159" s="8">
        <v>87752780175</v>
      </c>
      <c r="K159" s="9">
        <v>45394</v>
      </c>
    </row>
    <row r="160" spans="1:12" ht="24" customHeight="1" x14ac:dyDescent="0.25">
      <c r="A160" s="8">
        <v>155</v>
      </c>
      <c r="B160" s="19" t="s">
        <v>502</v>
      </c>
      <c r="C160" s="32" t="s">
        <v>240</v>
      </c>
      <c r="D160" s="20" t="s">
        <v>241</v>
      </c>
      <c r="E160" s="9">
        <v>45407</v>
      </c>
      <c r="F160" s="10">
        <v>0.45833333333333331</v>
      </c>
      <c r="G160" s="10" t="s">
        <v>98</v>
      </c>
      <c r="H160" s="18" t="s">
        <v>511</v>
      </c>
      <c r="I160" s="11" t="s">
        <v>31</v>
      </c>
      <c r="J160" s="8" t="s">
        <v>25</v>
      </c>
      <c r="K160" s="9">
        <v>45394</v>
      </c>
    </row>
    <row r="161" spans="1:12" ht="24" customHeight="1" x14ac:dyDescent="0.25">
      <c r="A161" s="8">
        <v>156</v>
      </c>
      <c r="B161" s="21" t="s">
        <v>211</v>
      </c>
      <c r="C161" s="33" t="s">
        <v>514</v>
      </c>
      <c r="D161" s="12" t="s">
        <v>194</v>
      </c>
      <c r="E161" s="9">
        <v>45408</v>
      </c>
      <c r="F161" s="22">
        <v>0.5</v>
      </c>
      <c r="G161" s="13" t="s">
        <v>256</v>
      </c>
      <c r="H161" s="25" t="s">
        <v>515</v>
      </c>
      <c r="I161" s="23" t="s">
        <v>258</v>
      </c>
      <c r="J161" s="13" t="s">
        <v>516</v>
      </c>
      <c r="K161" s="9">
        <v>45394</v>
      </c>
    </row>
    <row r="162" spans="1:12" ht="24" customHeight="1" x14ac:dyDescent="0.25">
      <c r="A162" s="8">
        <v>157</v>
      </c>
      <c r="B162" s="18" t="s">
        <v>522</v>
      </c>
      <c r="C162" s="32" t="s">
        <v>521</v>
      </c>
      <c r="D162" s="8" t="s">
        <v>520</v>
      </c>
      <c r="E162" s="9">
        <v>45407</v>
      </c>
      <c r="F162" s="10" t="s">
        <v>518</v>
      </c>
      <c r="G162" s="8" t="s">
        <v>519</v>
      </c>
      <c r="H162" s="18" t="s">
        <v>517</v>
      </c>
      <c r="I162" s="11" t="s">
        <v>482</v>
      </c>
      <c r="J162" s="8" t="s">
        <v>523</v>
      </c>
      <c r="K162" s="9">
        <v>45394</v>
      </c>
    </row>
    <row r="163" spans="1:12" ht="24" customHeight="1" x14ac:dyDescent="0.25">
      <c r="A163" s="8">
        <v>158</v>
      </c>
      <c r="B163" s="19" t="s">
        <v>53</v>
      </c>
      <c r="C163" s="32">
        <v>800208302450</v>
      </c>
      <c r="D163" s="20" t="s">
        <v>52</v>
      </c>
      <c r="E163" s="9">
        <v>45414</v>
      </c>
      <c r="F163" s="10">
        <v>0.5</v>
      </c>
      <c r="G163" s="10" t="s">
        <v>43</v>
      </c>
      <c r="H163" s="18" t="s">
        <v>528</v>
      </c>
      <c r="I163" s="11" t="s">
        <v>45</v>
      </c>
      <c r="J163" s="8" t="s">
        <v>46</v>
      </c>
      <c r="K163" s="9">
        <v>45398</v>
      </c>
    </row>
    <row r="164" spans="1:12" ht="24" customHeight="1" x14ac:dyDescent="0.25">
      <c r="A164" s="8">
        <v>159</v>
      </c>
      <c r="B164" s="21" t="s">
        <v>67</v>
      </c>
      <c r="C164" s="33" t="s">
        <v>40</v>
      </c>
      <c r="D164" s="12" t="s">
        <v>41</v>
      </c>
      <c r="E164" s="9">
        <v>45414</v>
      </c>
      <c r="F164" s="22">
        <v>0.47916666666666669</v>
      </c>
      <c r="G164" s="13" t="s">
        <v>43</v>
      </c>
      <c r="H164" s="25" t="s">
        <v>44</v>
      </c>
      <c r="I164" s="23" t="s">
        <v>45</v>
      </c>
      <c r="J164" s="13" t="s">
        <v>46</v>
      </c>
      <c r="K164" s="9">
        <v>45398</v>
      </c>
    </row>
    <row r="165" spans="1:12" ht="24" customHeight="1" x14ac:dyDescent="0.25">
      <c r="A165" s="8">
        <v>160</v>
      </c>
      <c r="B165" s="18" t="s">
        <v>49</v>
      </c>
      <c r="C165" s="32" t="s">
        <v>28</v>
      </c>
      <c r="D165" s="8" t="s">
        <v>47</v>
      </c>
      <c r="E165" s="9">
        <v>45414</v>
      </c>
      <c r="F165" s="10">
        <v>0.4375</v>
      </c>
      <c r="G165" s="8" t="s">
        <v>43</v>
      </c>
      <c r="H165" s="18" t="s">
        <v>529</v>
      </c>
      <c r="I165" s="11" t="s">
        <v>45</v>
      </c>
      <c r="J165" s="8" t="s">
        <v>46</v>
      </c>
      <c r="K165" s="9">
        <v>45398</v>
      </c>
    </row>
    <row r="166" spans="1:12" ht="24" customHeight="1" x14ac:dyDescent="0.25">
      <c r="A166" s="8">
        <v>161</v>
      </c>
      <c r="B166" s="19" t="s">
        <v>48</v>
      </c>
      <c r="C166" s="32" t="s">
        <v>30</v>
      </c>
      <c r="D166" s="20" t="s">
        <v>42</v>
      </c>
      <c r="E166" s="9">
        <v>45414</v>
      </c>
      <c r="F166" s="10">
        <v>0.41666666666666669</v>
      </c>
      <c r="G166" s="10" t="s">
        <v>43</v>
      </c>
      <c r="H166" s="18" t="s">
        <v>528</v>
      </c>
      <c r="I166" s="11" t="s">
        <v>45</v>
      </c>
      <c r="J166" s="8" t="s">
        <v>46</v>
      </c>
      <c r="K166" s="9">
        <v>45398</v>
      </c>
    </row>
    <row r="167" spans="1:12" ht="24" customHeight="1" x14ac:dyDescent="0.25">
      <c r="A167" s="8">
        <v>162</v>
      </c>
      <c r="B167" s="21" t="s">
        <v>51</v>
      </c>
      <c r="C167" s="33" t="s">
        <v>38</v>
      </c>
      <c r="D167" s="12" t="s">
        <v>50</v>
      </c>
      <c r="E167" s="9">
        <v>45414</v>
      </c>
      <c r="F167" s="22">
        <v>0.45833333333333331</v>
      </c>
      <c r="G167" s="13" t="s">
        <v>43</v>
      </c>
      <c r="H167" s="25" t="s">
        <v>530</v>
      </c>
      <c r="I167" s="23" t="s">
        <v>45</v>
      </c>
      <c r="J167" s="13" t="s">
        <v>46</v>
      </c>
      <c r="K167" s="9">
        <v>45398</v>
      </c>
    </row>
    <row r="168" spans="1:12" ht="24" customHeight="1" x14ac:dyDescent="0.25">
      <c r="A168" s="8">
        <v>163</v>
      </c>
      <c r="B168" s="18" t="s">
        <v>123</v>
      </c>
      <c r="C168" s="32" t="s">
        <v>124</v>
      </c>
      <c r="D168" s="8" t="s">
        <v>125</v>
      </c>
      <c r="E168" s="9">
        <v>45412</v>
      </c>
      <c r="F168" s="10">
        <v>0.45833333333333331</v>
      </c>
      <c r="G168" s="8" t="s">
        <v>126</v>
      </c>
      <c r="H168" s="18" t="s">
        <v>543</v>
      </c>
      <c r="I168" s="11" t="s">
        <v>114</v>
      </c>
      <c r="J168" s="8" t="s">
        <v>128</v>
      </c>
      <c r="K168" s="9">
        <v>45398</v>
      </c>
    </row>
    <row r="169" spans="1:12" ht="24" customHeight="1" x14ac:dyDescent="0.25">
      <c r="A169" s="8">
        <v>164</v>
      </c>
      <c r="B169" s="19" t="s">
        <v>129</v>
      </c>
      <c r="C169" s="32">
        <v>61140003992</v>
      </c>
      <c r="D169" s="20" t="s">
        <v>130</v>
      </c>
      <c r="E169" s="9">
        <v>45412</v>
      </c>
      <c r="F169" s="10">
        <v>0.64583333333333337</v>
      </c>
      <c r="G169" s="10" t="s">
        <v>131</v>
      </c>
      <c r="H169" s="18" t="s">
        <v>543</v>
      </c>
      <c r="I169" s="11" t="s">
        <v>114</v>
      </c>
      <c r="J169" s="8" t="s">
        <v>132</v>
      </c>
      <c r="K169" s="9">
        <v>45398</v>
      </c>
    </row>
    <row r="170" spans="1:12" ht="24" customHeight="1" x14ac:dyDescent="0.25">
      <c r="A170" s="8">
        <v>165</v>
      </c>
      <c r="B170" s="21" t="s">
        <v>133</v>
      </c>
      <c r="C170" s="33">
        <v>31140001772</v>
      </c>
      <c r="D170" s="12" t="s">
        <v>134</v>
      </c>
      <c r="E170" s="9">
        <v>45412</v>
      </c>
      <c r="F170" s="22">
        <v>0.5</v>
      </c>
      <c r="G170" s="13" t="s">
        <v>131</v>
      </c>
      <c r="H170" s="25" t="s">
        <v>543</v>
      </c>
      <c r="I170" s="23" t="s">
        <v>114</v>
      </c>
      <c r="J170" s="13" t="s">
        <v>132</v>
      </c>
      <c r="K170" s="9">
        <v>45398</v>
      </c>
    </row>
    <row r="171" spans="1:12" ht="24" customHeight="1" x14ac:dyDescent="0.25">
      <c r="A171" s="8">
        <v>166</v>
      </c>
      <c r="B171" s="18" t="s">
        <v>135</v>
      </c>
      <c r="C171" s="32">
        <v>9908400019802</v>
      </c>
      <c r="D171" s="8" t="s">
        <v>136</v>
      </c>
      <c r="E171" s="9">
        <v>45412</v>
      </c>
      <c r="F171" s="10">
        <v>0.58333333333333337</v>
      </c>
      <c r="G171" s="8" t="s">
        <v>126</v>
      </c>
      <c r="H171" s="18" t="s">
        <v>543</v>
      </c>
      <c r="I171" s="11" t="s">
        <v>114</v>
      </c>
      <c r="J171" s="8" t="s">
        <v>132</v>
      </c>
      <c r="K171" s="9">
        <v>45398</v>
      </c>
    </row>
    <row r="172" spans="1:12" ht="24" customHeight="1" x14ac:dyDescent="0.25">
      <c r="A172" s="8">
        <v>167</v>
      </c>
      <c r="B172" s="19" t="s">
        <v>137</v>
      </c>
      <c r="C172" s="32">
        <v>840004328</v>
      </c>
      <c r="D172" s="20" t="s">
        <v>138</v>
      </c>
      <c r="E172" s="9">
        <v>45412</v>
      </c>
      <c r="F172" s="10" t="s">
        <v>139</v>
      </c>
      <c r="G172" s="10" t="s">
        <v>131</v>
      </c>
      <c r="H172" s="18" t="s">
        <v>543</v>
      </c>
      <c r="I172" s="11" t="s">
        <v>114</v>
      </c>
      <c r="J172" s="8" t="s">
        <v>132</v>
      </c>
      <c r="K172" s="9">
        <v>45398</v>
      </c>
    </row>
    <row r="173" spans="1:12" s="24" customFormat="1" ht="24" customHeight="1" x14ac:dyDescent="0.25">
      <c r="A173" s="8">
        <v>168</v>
      </c>
      <c r="B173" s="21" t="s">
        <v>140</v>
      </c>
      <c r="C173" s="33">
        <v>340002998</v>
      </c>
      <c r="D173" s="12" t="s">
        <v>141</v>
      </c>
      <c r="E173" s="9">
        <v>45412</v>
      </c>
      <c r="F173" s="22">
        <v>0.625</v>
      </c>
      <c r="G173" s="13" t="s">
        <v>126</v>
      </c>
      <c r="H173" s="25" t="s">
        <v>542</v>
      </c>
      <c r="I173" s="23" t="s">
        <v>114</v>
      </c>
      <c r="J173" s="13" t="s">
        <v>132</v>
      </c>
      <c r="K173" s="9">
        <v>45398</v>
      </c>
      <c r="L173" s="4"/>
    </row>
    <row r="174" spans="1:12" ht="24" customHeight="1" x14ac:dyDescent="0.25">
      <c r="A174" s="8">
        <v>169</v>
      </c>
      <c r="B174" s="18" t="s">
        <v>143</v>
      </c>
      <c r="C174" s="32" t="s">
        <v>144</v>
      </c>
      <c r="D174" s="8" t="s">
        <v>145</v>
      </c>
      <c r="E174" s="9">
        <v>45412</v>
      </c>
      <c r="F174" s="10">
        <v>0.66666666666666663</v>
      </c>
      <c r="G174" s="8" t="s">
        <v>126</v>
      </c>
      <c r="H174" s="18" t="s">
        <v>543</v>
      </c>
      <c r="I174" s="11" t="s">
        <v>114</v>
      </c>
      <c r="J174" s="8" t="s">
        <v>132</v>
      </c>
      <c r="K174" s="9">
        <v>45398</v>
      </c>
    </row>
    <row r="175" spans="1:12" ht="24" customHeight="1" x14ac:dyDescent="0.25">
      <c r="A175" s="8">
        <v>170</v>
      </c>
      <c r="B175" s="19" t="s">
        <v>146</v>
      </c>
      <c r="C175" s="32">
        <v>21140002967</v>
      </c>
      <c r="D175" s="20" t="s">
        <v>147</v>
      </c>
      <c r="E175" s="9">
        <v>45412</v>
      </c>
      <c r="F175" s="10">
        <v>0.47916666666666669</v>
      </c>
      <c r="G175" s="10" t="s">
        <v>148</v>
      </c>
      <c r="H175" s="18" t="s">
        <v>543</v>
      </c>
      <c r="I175" s="11" t="s">
        <v>114</v>
      </c>
      <c r="J175" s="8" t="s">
        <v>132</v>
      </c>
      <c r="K175" s="9">
        <v>45398</v>
      </c>
    </row>
    <row r="176" spans="1:12" ht="24" customHeight="1" x14ac:dyDescent="0.25">
      <c r="A176" s="8">
        <v>171</v>
      </c>
      <c r="B176" s="21" t="s">
        <v>168</v>
      </c>
      <c r="C176" s="33">
        <v>141140026116</v>
      </c>
      <c r="D176" s="12" t="s">
        <v>111</v>
      </c>
      <c r="E176" s="9">
        <v>45412</v>
      </c>
      <c r="F176" s="22" t="s">
        <v>531</v>
      </c>
      <c r="G176" s="13" t="s">
        <v>113</v>
      </c>
      <c r="H176" s="25" t="s">
        <v>532</v>
      </c>
      <c r="I176" s="23" t="s">
        <v>114</v>
      </c>
      <c r="J176" s="13" t="s">
        <v>115</v>
      </c>
      <c r="K176" s="9">
        <v>45398</v>
      </c>
    </row>
    <row r="177" spans="1:12" s="3" customFormat="1" ht="24" customHeight="1" x14ac:dyDescent="0.25">
      <c r="A177" s="8">
        <v>172</v>
      </c>
      <c r="B177" s="18" t="s">
        <v>533</v>
      </c>
      <c r="C177" s="32" t="s">
        <v>534</v>
      </c>
      <c r="D177" s="8" t="s">
        <v>535</v>
      </c>
      <c r="E177" s="9">
        <v>45412</v>
      </c>
      <c r="F177" s="10" t="s">
        <v>112</v>
      </c>
      <c r="G177" s="8" t="s">
        <v>113</v>
      </c>
      <c r="H177" s="18" t="s">
        <v>541</v>
      </c>
      <c r="I177" s="11" t="s">
        <v>536</v>
      </c>
      <c r="J177" s="8" t="s">
        <v>115</v>
      </c>
      <c r="K177" s="9">
        <v>45398</v>
      </c>
      <c r="L177" s="4"/>
    </row>
    <row r="178" spans="1:12" s="3" customFormat="1" ht="24" customHeight="1" x14ac:dyDescent="0.25">
      <c r="A178" s="8">
        <v>173</v>
      </c>
      <c r="B178" s="19" t="s">
        <v>537</v>
      </c>
      <c r="C178" s="32">
        <v>170840004563</v>
      </c>
      <c r="D178" s="20" t="s">
        <v>540</v>
      </c>
      <c r="E178" s="9">
        <v>45412</v>
      </c>
      <c r="F178" s="10">
        <v>0.66666666666666663</v>
      </c>
      <c r="G178" s="10" t="s">
        <v>350</v>
      </c>
      <c r="H178" s="18" t="s">
        <v>538</v>
      </c>
      <c r="I178" s="11" t="s">
        <v>539</v>
      </c>
      <c r="J178" s="8" t="s">
        <v>115</v>
      </c>
      <c r="K178" s="9">
        <v>45398</v>
      </c>
      <c r="L178" s="4"/>
    </row>
    <row r="179" spans="1:12" ht="24" customHeight="1" x14ac:dyDescent="0.25">
      <c r="A179" s="8">
        <v>174</v>
      </c>
      <c r="B179" s="21" t="s">
        <v>387</v>
      </c>
      <c r="C179" s="33" t="s">
        <v>278</v>
      </c>
      <c r="D179" s="12" t="s">
        <v>373</v>
      </c>
      <c r="E179" s="9">
        <v>45422</v>
      </c>
      <c r="F179" s="22">
        <v>0.41666666666666669</v>
      </c>
      <c r="G179" s="13" t="s">
        <v>23</v>
      </c>
      <c r="H179" s="25" t="s">
        <v>556</v>
      </c>
      <c r="I179" s="23" t="s">
        <v>375</v>
      </c>
      <c r="J179" s="13" t="s">
        <v>15</v>
      </c>
      <c r="K179" s="9">
        <v>45407</v>
      </c>
    </row>
    <row r="180" spans="1:12" ht="24" customHeight="1" x14ac:dyDescent="0.25">
      <c r="A180" s="8">
        <v>175</v>
      </c>
      <c r="B180" s="18" t="s">
        <v>568</v>
      </c>
      <c r="C180" s="32" t="s">
        <v>323</v>
      </c>
      <c r="D180" s="8" t="s">
        <v>558</v>
      </c>
      <c r="E180" s="9" t="s">
        <v>557</v>
      </c>
      <c r="F180" s="10">
        <v>0.45833333333333331</v>
      </c>
      <c r="G180" s="8" t="s">
        <v>12</v>
      </c>
      <c r="H180" s="18" t="s">
        <v>559</v>
      </c>
      <c r="I180" s="11" t="s">
        <v>560</v>
      </c>
      <c r="J180" s="8" t="s">
        <v>84</v>
      </c>
      <c r="K180" s="9">
        <v>45408</v>
      </c>
    </row>
    <row r="181" spans="1:12" ht="24" customHeight="1" x14ac:dyDescent="0.25">
      <c r="A181" s="8">
        <v>176</v>
      </c>
      <c r="B181" s="19" t="s">
        <v>163</v>
      </c>
      <c r="C181" s="32" t="s">
        <v>70</v>
      </c>
      <c r="D181" s="20" t="s">
        <v>71</v>
      </c>
      <c r="E181" s="9">
        <v>45429</v>
      </c>
      <c r="F181" s="10">
        <v>0.45833333333333331</v>
      </c>
      <c r="G181" s="10" t="s">
        <v>427</v>
      </c>
      <c r="H181" s="18" t="s">
        <v>561</v>
      </c>
      <c r="I181" s="11" t="s">
        <v>238</v>
      </c>
      <c r="J181" s="8" t="s">
        <v>74</v>
      </c>
      <c r="K181" s="9">
        <v>45408</v>
      </c>
    </row>
    <row r="182" spans="1:12" ht="24" customHeight="1" x14ac:dyDescent="0.25">
      <c r="A182" s="8">
        <v>177</v>
      </c>
      <c r="B182" s="21" t="s">
        <v>569</v>
      </c>
      <c r="C182" s="33" t="s">
        <v>270</v>
      </c>
      <c r="D182" s="12" t="s">
        <v>562</v>
      </c>
      <c r="E182" s="9">
        <v>45429</v>
      </c>
      <c r="F182" s="22">
        <v>0.47916666666666669</v>
      </c>
      <c r="G182" s="13" t="s">
        <v>427</v>
      </c>
      <c r="H182" s="25" t="s">
        <v>563</v>
      </c>
      <c r="I182" s="23" t="s">
        <v>238</v>
      </c>
      <c r="J182" s="13" t="s">
        <v>74</v>
      </c>
      <c r="K182" s="9">
        <v>45408</v>
      </c>
    </row>
    <row r="183" spans="1:12" ht="24" customHeight="1" x14ac:dyDescent="0.25">
      <c r="A183" s="8">
        <v>178</v>
      </c>
      <c r="B183" s="18" t="s">
        <v>570</v>
      </c>
      <c r="C183" s="32" t="s">
        <v>117</v>
      </c>
      <c r="D183" s="8" t="s">
        <v>118</v>
      </c>
      <c r="E183" s="9">
        <v>45422</v>
      </c>
      <c r="F183" s="10">
        <v>0.41666666666666669</v>
      </c>
      <c r="G183" s="8" t="s">
        <v>119</v>
      </c>
      <c r="H183" s="18" t="s">
        <v>451</v>
      </c>
      <c r="I183" s="11" t="s">
        <v>452</v>
      </c>
      <c r="J183" s="8" t="s">
        <v>121</v>
      </c>
      <c r="K183" s="9">
        <v>45408</v>
      </c>
    </row>
    <row r="184" spans="1:12" s="6" customFormat="1" ht="24" customHeight="1" x14ac:dyDescent="0.2">
      <c r="A184" s="8">
        <v>179</v>
      </c>
      <c r="B184" s="19" t="s">
        <v>161</v>
      </c>
      <c r="C184" s="32" t="s">
        <v>57</v>
      </c>
      <c r="D184" s="20" t="s">
        <v>56</v>
      </c>
      <c r="E184" s="9">
        <v>45427</v>
      </c>
      <c r="F184" s="10">
        <v>0.47916666666666669</v>
      </c>
      <c r="G184" s="10" t="s">
        <v>231</v>
      </c>
      <c r="H184" s="18" t="s">
        <v>565</v>
      </c>
      <c r="I184" s="11" t="s">
        <v>232</v>
      </c>
      <c r="J184" s="8" t="s">
        <v>233</v>
      </c>
      <c r="K184" s="9">
        <v>45412</v>
      </c>
      <c r="L184" s="4"/>
    </row>
    <row r="185" spans="1:12" ht="24" customHeight="1" x14ac:dyDescent="0.25">
      <c r="A185" s="8">
        <v>180</v>
      </c>
      <c r="B185" s="21" t="s">
        <v>571</v>
      </c>
      <c r="C185" s="33" t="s">
        <v>566</v>
      </c>
      <c r="D185" s="12" t="s">
        <v>567</v>
      </c>
      <c r="E185" s="9">
        <v>45443</v>
      </c>
      <c r="F185" s="22">
        <v>0.45833333333333331</v>
      </c>
      <c r="G185" s="13" t="s">
        <v>325</v>
      </c>
      <c r="H185" s="25" t="s">
        <v>29</v>
      </c>
      <c r="I185" s="23" t="s">
        <v>327</v>
      </c>
      <c r="J185" s="13" t="s">
        <v>328</v>
      </c>
      <c r="K185" s="9">
        <v>45414</v>
      </c>
    </row>
    <row r="186" spans="1:12" ht="24" customHeight="1" x14ac:dyDescent="0.25">
      <c r="A186" s="8">
        <v>181</v>
      </c>
      <c r="B186" s="18" t="s">
        <v>572</v>
      </c>
      <c r="C186" s="32" t="s">
        <v>521</v>
      </c>
      <c r="D186" s="8" t="s">
        <v>520</v>
      </c>
      <c r="E186" s="9">
        <v>45429</v>
      </c>
      <c r="F186" s="10">
        <v>0.625</v>
      </c>
      <c r="G186" s="8" t="s">
        <v>519</v>
      </c>
      <c r="H186" s="18" t="s">
        <v>481</v>
      </c>
      <c r="I186" s="11" t="s">
        <v>482</v>
      </c>
      <c r="J186" s="8" t="s">
        <v>564</v>
      </c>
      <c r="K186" s="9">
        <v>45414</v>
      </c>
    </row>
    <row r="187" spans="1:12" ht="24" customHeight="1" x14ac:dyDescent="0.25">
      <c r="A187" s="8">
        <v>182</v>
      </c>
      <c r="B187" s="19" t="s">
        <v>182</v>
      </c>
      <c r="C187" s="32" t="s">
        <v>173</v>
      </c>
      <c r="D187" s="20" t="s">
        <v>181</v>
      </c>
      <c r="E187" s="9">
        <v>45434</v>
      </c>
      <c r="F187" s="10">
        <v>0.70833333333333337</v>
      </c>
      <c r="G187" s="10" t="s">
        <v>98</v>
      </c>
      <c r="H187" s="18" t="s">
        <v>573</v>
      </c>
      <c r="I187" s="11" t="s">
        <v>31</v>
      </c>
      <c r="J187" s="8" t="s">
        <v>180</v>
      </c>
      <c r="K187" s="9">
        <v>45416</v>
      </c>
    </row>
    <row r="188" spans="1:12" ht="24" customHeight="1" x14ac:dyDescent="0.25">
      <c r="A188" s="8">
        <v>183</v>
      </c>
      <c r="B188" s="21" t="s">
        <v>179</v>
      </c>
      <c r="C188" s="33">
        <v>990240001326</v>
      </c>
      <c r="D188" s="12" t="s">
        <v>292</v>
      </c>
      <c r="E188" s="9">
        <v>45434</v>
      </c>
      <c r="F188" s="22">
        <v>0.66666666666666663</v>
      </c>
      <c r="G188" s="13" t="s">
        <v>98</v>
      </c>
      <c r="H188" s="25" t="s">
        <v>573</v>
      </c>
      <c r="I188" s="23" t="s">
        <v>31</v>
      </c>
      <c r="J188" s="13" t="s">
        <v>180</v>
      </c>
      <c r="K188" s="9">
        <v>45416</v>
      </c>
    </row>
    <row r="189" spans="1:12" s="3" customFormat="1" ht="24" customHeight="1" x14ac:dyDescent="0.25">
      <c r="A189" s="8">
        <v>184</v>
      </c>
      <c r="B189" s="18" t="s">
        <v>537</v>
      </c>
      <c r="C189" s="32">
        <v>170840004563</v>
      </c>
      <c r="D189" s="8" t="s">
        <v>540</v>
      </c>
      <c r="E189" s="9">
        <v>45439</v>
      </c>
      <c r="F189" s="10">
        <v>0.66666666666666663</v>
      </c>
      <c r="G189" s="8" t="s">
        <v>350</v>
      </c>
      <c r="H189" s="18" t="s">
        <v>574</v>
      </c>
      <c r="I189" s="11" t="s">
        <v>539</v>
      </c>
      <c r="J189" s="8" t="s">
        <v>115</v>
      </c>
      <c r="K189" s="9">
        <v>45422</v>
      </c>
      <c r="L189" s="4"/>
    </row>
    <row r="190" spans="1:12" ht="24" customHeight="1" x14ac:dyDescent="0.25">
      <c r="A190" s="8">
        <v>185</v>
      </c>
      <c r="B190" s="19" t="s">
        <v>123</v>
      </c>
      <c r="C190" s="32" t="s">
        <v>124</v>
      </c>
      <c r="D190" s="20" t="s">
        <v>125</v>
      </c>
      <c r="E190" s="9">
        <v>45442</v>
      </c>
      <c r="F190" s="10">
        <v>0.45833333333333331</v>
      </c>
      <c r="G190" s="10" t="s">
        <v>126</v>
      </c>
      <c r="H190" s="18" t="s">
        <v>575</v>
      </c>
      <c r="I190" s="11" t="s">
        <v>114</v>
      </c>
      <c r="J190" s="8" t="s">
        <v>128</v>
      </c>
      <c r="K190" s="9">
        <v>45426</v>
      </c>
    </row>
    <row r="191" spans="1:12" ht="24" customHeight="1" x14ac:dyDescent="0.25">
      <c r="A191" s="8">
        <v>186</v>
      </c>
      <c r="B191" s="21" t="s">
        <v>129</v>
      </c>
      <c r="C191" s="33">
        <v>61140003992</v>
      </c>
      <c r="D191" s="12" t="s">
        <v>130</v>
      </c>
      <c r="E191" s="9">
        <v>45442</v>
      </c>
      <c r="F191" s="22">
        <v>0.64583333333333337</v>
      </c>
      <c r="G191" s="13" t="s">
        <v>131</v>
      </c>
      <c r="H191" s="25" t="s">
        <v>575</v>
      </c>
      <c r="I191" s="23" t="s">
        <v>114</v>
      </c>
      <c r="J191" s="13" t="s">
        <v>132</v>
      </c>
      <c r="K191" s="9">
        <v>45426</v>
      </c>
    </row>
    <row r="192" spans="1:12" ht="24" customHeight="1" x14ac:dyDescent="0.25">
      <c r="A192" s="8">
        <v>187</v>
      </c>
      <c r="B192" s="18" t="s">
        <v>133</v>
      </c>
      <c r="C192" s="32">
        <v>31140001772</v>
      </c>
      <c r="D192" s="8" t="s">
        <v>134</v>
      </c>
      <c r="E192" s="9">
        <v>45442</v>
      </c>
      <c r="F192" s="10">
        <v>0.5</v>
      </c>
      <c r="G192" s="8" t="s">
        <v>131</v>
      </c>
      <c r="H192" s="18" t="s">
        <v>575</v>
      </c>
      <c r="I192" s="11" t="s">
        <v>114</v>
      </c>
      <c r="J192" s="8" t="s">
        <v>132</v>
      </c>
      <c r="K192" s="9">
        <v>45426</v>
      </c>
    </row>
    <row r="193" spans="1:12" ht="24" customHeight="1" x14ac:dyDescent="0.25">
      <c r="A193" s="8">
        <v>188</v>
      </c>
      <c r="B193" s="19" t="s">
        <v>135</v>
      </c>
      <c r="C193" s="32">
        <v>9908400019802</v>
      </c>
      <c r="D193" s="20" t="s">
        <v>136</v>
      </c>
      <c r="E193" s="9">
        <v>45442</v>
      </c>
      <c r="F193" s="10">
        <v>0.58333333333333337</v>
      </c>
      <c r="G193" s="10" t="s">
        <v>126</v>
      </c>
      <c r="H193" s="18" t="s">
        <v>575</v>
      </c>
      <c r="I193" s="11" t="s">
        <v>114</v>
      </c>
      <c r="J193" s="8" t="s">
        <v>132</v>
      </c>
      <c r="K193" s="9">
        <v>45426</v>
      </c>
    </row>
    <row r="194" spans="1:12" ht="24" customHeight="1" x14ac:dyDescent="0.25">
      <c r="A194" s="8">
        <v>189</v>
      </c>
      <c r="B194" s="21" t="s">
        <v>137</v>
      </c>
      <c r="C194" s="33">
        <v>840004328</v>
      </c>
      <c r="D194" s="12" t="s">
        <v>138</v>
      </c>
      <c r="E194" s="9">
        <v>45442</v>
      </c>
      <c r="F194" s="22" t="s">
        <v>139</v>
      </c>
      <c r="G194" s="13" t="s">
        <v>131</v>
      </c>
      <c r="H194" s="25" t="s">
        <v>575</v>
      </c>
      <c r="I194" s="23" t="s">
        <v>114</v>
      </c>
      <c r="J194" s="13" t="s">
        <v>132</v>
      </c>
      <c r="K194" s="9">
        <v>45426</v>
      </c>
    </row>
    <row r="195" spans="1:12" s="24" customFormat="1" ht="24" customHeight="1" x14ac:dyDescent="0.25">
      <c r="A195" s="8">
        <v>190</v>
      </c>
      <c r="B195" s="18" t="s">
        <v>140</v>
      </c>
      <c r="C195" s="32">
        <v>340002998</v>
      </c>
      <c r="D195" s="8" t="s">
        <v>141</v>
      </c>
      <c r="E195" s="9">
        <v>45442</v>
      </c>
      <c r="F195" s="10">
        <v>0.625</v>
      </c>
      <c r="G195" s="8" t="s">
        <v>126</v>
      </c>
      <c r="H195" s="18" t="s">
        <v>576</v>
      </c>
      <c r="I195" s="11" t="s">
        <v>114</v>
      </c>
      <c r="J195" s="8" t="s">
        <v>132</v>
      </c>
      <c r="K195" s="9">
        <v>45426</v>
      </c>
      <c r="L195" s="4"/>
    </row>
    <row r="196" spans="1:12" ht="24" customHeight="1" x14ac:dyDescent="0.25">
      <c r="A196" s="8">
        <v>191</v>
      </c>
      <c r="B196" s="19" t="s">
        <v>143</v>
      </c>
      <c r="C196" s="32" t="s">
        <v>144</v>
      </c>
      <c r="D196" s="20" t="s">
        <v>145</v>
      </c>
      <c r="E196" s="9">
        <v>45442</v>
      </c>
      <c r="F196" s="10">
        <v>0.66666666666666663</v>
      </c>
      <c r="G196" s="10" t="s">
        <v>126</v>
      </c>
      <c r="H196" s="18" t="s">
        <v>575</v>
      </c>
      <c r="I196" s="11" t="s">
        <v>114</v>
      </c>
      <c r="J196" s="8" t="s">
        <v>132</v>
      </c>
      <c r="K196" s="9">
        <v>45426</v>
      </c>
    </row>
    <row r="197" spans="1:12" ht="24" customHeight="1" x14ac:dyDescent="0.25">
      <c r="A197" s="8">
        <v>192</v>
      </c>
      <c r="B197" s="21" t="s">
        <v>146</v>
      </c>
      <c r="C197" s="33">
        <v>21140002967</v>
      </c>
      <c r="D197" s="12" t="s">
        <v>147</v>
      </c>
      <c r="E197" s="9">
        <v>45442</v>
      </c>
      <c r="F197" s="22">
        <v>0.47916666666666669</v>
      </c>
      <c r="G197" s="13" t="s">
        <v>148</v>
      </c>
      <c r="H197" s="25" t="s">
        <v>575</v>
      </c>
      <c r="I197" s="23" t="s">
        <v>114</v>
      </c>
      <c r="J197" s="13" t="s">
        <v>132</v>
      </c>
      <c r="K197" s="9">
        <v>45426</v>
      </c>
    </row>
    <row r="198" spans="1:12" s="3" customFormat="1" ht="24" customHeight="1" x14ac:dyDescent="0.25">
      <c r="A198" s="8">
        <v>193</v>
      </c>
      <c r="B198" s="18" t="s">
        <v>185</v>
      </c>
      <c r="C198" s="32">
        <v>240004732</v>
      </c>
      <c r="D198" s="8" t="s">
        <v>186</v>
      </c>
      <c r="E198" s="9">
        <v>45443</v>
      </c>
      <c r="F198" s="10">
        <v>0.45833333333333331</v>
      </c>
      <c r="G198" s="8" t="s">
        <v>131</v>
      </c>
      <c r="H198" s="18" t="s">
        <v>187</v>
      </c>
      <c r="I198" s="11" t="s">
        <v>114</v>
      </c>
      <c r="J198" s="8" t="s">
        <v>132</v>
      </c>
      <c r="K198" s="9">
        <v>45426</v>
      </c>
      <c r="L198" s="4"/>
    </row>
    <row r="199" spans="1:12" ht="24" customHeight="1" x14ac:dyDescent="0.25">
      <c r="A199" s="8">
        <v>194</v>
      </c>
      <c r="B199" s="19" t="s">
        <v>690</v>
      </c>
      <c r="C199" s="32" t="s">
        <v>489</v>
      </c>
      <c r="D199" s="20" t="s">
        <v>490</v>
      </c>
      <c r="E199" s="9">
        <v>45442</v>
      </c>
      <c r="F199" s="10">
        <v>0.70833333333333337</v>
      </c>
      <c r="G199" s="10" t="s">
        <v>491</v>
      </c>
      <c r="H199" s="18" t="s">
        <v>575</v>
      </c>
      <c r="I199" s="11" t="s">
        <v>114</v>
      </c>
      <c r="J199" s="8" t="s">
        <v>492</v>
      </c>
      <c r="K199" s="9">
        <v>45426</v>
      </c>
    </row>
    <row r="200" spans="1:12" ht="24" customHeight="1" x14ac:dyDescent="0.25">
      <c r="A200" s="8">
        <v>195</v>
      </c>
      <c r="B200" s="21" t="s">
        <v>579</v>
      </c>
      <c r="C200" s="33" t="s">
        <v>577</v>
      </c>
      <c r="D200" s="12" t="s">
        <v>578</v>
      </c>
      <c r="E200" s="9">
        <v>45439</v>
      </c>
      <c r="F200" s="22">
        <v>0.5</v>
      </c>
      <c r="G200" s="13" t="s">
        <v>256</v>
      </c>
      <c r="H200" s="25" t="s">
        <v>29</v>
      </c>
      <c r="I200" s="23" t="s">
        <v>258</v>
      </c>
      <c r="J200" s="13" t="s">
        <v>340</v>
      </c>
      <c r="K200" s="9">
        <v>45426</v>
      </c>
    </row>
    <row r="201" spans="1:12" ht="24" customHeight="1" x14ac:dyDescent="0.25">
      <c r="A201" s="8">
        <v>196</v>
      </c>
      <c r="B201" s="18" t="s">
        <v>522</v>
      </c>
      <c r="C201" s="32" t="s">
        <v>521</v>
      </c>
      <c r="D201" s="8" t="s">
        <v>520</v>
      </c>
      <c r="E201" s="9">
        <v>45446</v>
      </c>
      <c r="F201" s="10">
        <v>0.625</v>
      </c>
      <c r="G201" s="8" t="s">
        <v>519</v>
      </c>
      <c r="H201" s="18" t="s">
        <v>580</v>
      </c>
      <c r="I201" s="11" t="s">
        <v>482</v>
      </c>
      <c r="J201" s="8" t="s">
        <v>564</v>
      </c>
      <c r="K201" s="9">
        <v>45427</v>
      </c>
    </row>
    <row r="202" spans="1:12" ht="24" customHeight="1" x14ac:dyDescent="0.25">
      <c r="A202" s="8">
        <v>197</v>
      </c>
      <c r="B202" s="19" t="s">
        <v>585</v>
      </c>
      <c r="C202" s="32" t="s">
        <v>581</v>
      </c>
      <c r="D202" s="20" t="s">
        <v>582</v>
      </c>
      <c r="E202" s="9">
        <v>45446</v>
      </c>
      <c r="F202" s="10">
        <v>0.66666666666666663</v>
      </c>
      <c r="G202" s="10" t="s">
        <v>98</v>
      </c>
      <c r="H202" s="18" t="s">
        <v>583</v>
      </c>
      <c r="I202" s="11" t="s">
        <v>31</v>
      </c>
      <c r="J202" s="8" t="s">
        <v>584</v>
      </c>
      <c r="K202" s="9">
        <v>45429</v>
      </c>
    </row>
    <row r="203" spans="1:12" ht="24" customHeight="1" x14ac:dyDescent="0.25">
      <c r="A203" s="8">
        <v>198</v>
      </c>
      <c r="B203" s="21" t="s">
        <v>425</v>
      </c>
      <c r="C203" s="33" t="s">
        <v>411</v>
      </c>
      <c r="D203" s="12" t="s">
        <v>412</v>
      </c>
      <c r="E203" s="9">
        <v>45450</v>
      </c>
      <c r="F203" s="22">
        <v>0.45833333333333331</v>
      </c>
      <c r="G203" s="13" t="s">
        <v>17</v>
      </c>
      <c r="H203" s="25" t="s">
        <v>413</v>
      </c>
      <c r="I203" s="23" t="s">
        <v>18</v>
      </c>
      <c r="J203" s="13" t="s">
        <v>19</v>
      </c>
      <c r="K203" s="9">
        <v>45429</v>
      </c>
    </row>
    <row r="204" spans="1:12" ht="24" customHeight="1" x14ac:dyDescent="0.25">
      <c r="A204" s="8">
        <v>199</v>
      </c>
      <c r="B204" s="18" t="s">
        <v>586</v>
      </c>
      <c r="C204" s="32" t="s">
        <v>497</v>
      </c>
      <c r="D204" s="8" t="s">
        <v>498</v>
      </c>
      <c r="E204" s="9">
        <v>45442</v>
      </c>
      <c r="F204" s="10">
        <v>0.45833333333333331</v>
      </c>
      <c r="G204" s="8" t="s">
        <v>325</v>
      </c>
      <c r="H204" s="18" t="s">
        <v>500</v>
      </c>
      <c r="I204" s="11" t="s">
        <v>327</v>
      </c>
      <c r="J204" s="8" t="s">
        <v>328</v>
      </c>
      <c r="K204" s="9">
        <v>45429</v>
      </c>
    </row>
    <row r="205" spans="1:12" ht="24" customHeight="1" x14ac:dyDescent="0.25">
      <c r="A205" s="8">
        <v>200</v>
      </c>
      <c r="B205" s="19" t="s">
        <v>67</v>
      </c>
      <c r="C205" s="32" t="s">
        <v>40</v>
      </c>
      <c r="D205" s="20" t="s">
        <v>41</v>
      </c>
      <c r="E205" s="9">
        <v>45449</v>
      </c>
      <c r="F205" s="10">
        <v>0.47916666666666669</v>
      </c>
      <c r="G205" s="10" t="s">
        <v>43</v>
      </c>
      <c r="H205" s="18" t="s">
        <v>44</v>
      </c>
      <c r="I205" s="11" t="s">
        <v>45</v>
      </c>
      <c r="J205" s="8" t="s">
        <v>46</v>
      </c>
      <c r="K205" s="9">
        <v>45433</v>
      </c>
    </row>
    <row r="206" spans="1:12" ht="24" customHeight="1" x14ac:dyDescent="0.25">
      <c r="A206" s="8">
        <v>201</v>
      </c>
      <c r="B206" s="21" t="s">
        <v>48</v>
      </c>
      <c r="C206" s="33" t="s">
        <v>30</v>
      </c>
      <c r="D206" s="12" t="s">
        <v>42</v>
      </c>
      <c r="E206" s="9">
        <v>45449</v>
      </c>
      <c r="F206" s="22">
        <v>0.4375</v>
      </c>
      <c r="G206" s="13" t="s">
        <v>43</v>
      </c>
      <c r="H206" s="25" t="s">
        <v>592</v>
      </c>
      <c r="I206" s="23" t="s">
        <v>45</v>
      </c>
      <c r="J206" s="13" t="s">
        <v>46</v>
      </c>
      <c r="K206" s="9">
        <v>45433</v>
      </c>
    </row>
    <row r="207" spans="1:12" ht="24" customHeight="1" x14ac:dyDescent="0.25">
      <c r="A207" s="8">
        <v>202</v>
      </c>
      <c r="B207" s="18" t="s">
        <v>51</v>
      </c>
      <c r="C207" s="32" t="s">
        <v>38</v>
      </c>
      <c r="D207" s="8" t="s">
        <v>50</v>
      </c>
      <c r="E207" s="9">
        <v>45449</v>
      </c>
      <c r="F207" s="10">
        <v>0.45833333333333331</v>
      </c>
      <c r="G207" s="8" t="s">
        <v>43</v>
      </c>
      <c r="H207" s="18" t="s">
        <v>591</v>
      </c>
      <c r="I207" s="11" t="s">
        <v>45</v>
      </c>
      <c r="J207" s="8" t="s">
        <v>46</v>
      </c>
      <c r="K207" s="9">
        <v>45433</v>
      </c>
    </row>
    <row r="208" spans="1:12" ht="24" customHeight="1" x14ac:dyDescent="0.25">
      <c r="A208" s="8">
        <v>203</v>
      </c>
      <c r="B208" s="19" t="s">
        <v>594</v>
      </c>
      <c r="C208" s="32">
        <v>470117399011</v>
      </c>
      <c r="D208" s="20" t="s">
        <v>587</v>
      </c>
      <c r="E208" s="9">
        <v>45450</v>
      </c>
      <c r="F208" s="10">
        <v>0.45833333333333331</v>
      </c>
      <c r="G208" s="10" t="s">
        <v>588</v>
      </c>
      <c r="H208" s="18" t="s">
        <v>593</v>
      </c>
      <c r="I208" s="11" t="s">
        <v>589</v>
      </c>
      <c r="J208" s="8" t="s">
        <v>590</v>
      </c>
      <c r="K208" s="9">
        <v>45433</v>
      </c>
    </row>
    <row r="209" spans="1:12" ht="24" customHeight="1" x14ac:dyDescent="0.25">
      <c r="A209" s="8">
        <v>204</v>
      </c>
      <c r="B209" s="21" t="s">
        <v>602</v>
      </c>
      <c r="C209" s="33" t="s">
        <v>595</v>
      </c>
      <c r="D209" s="12" t="s">
        <v>596</v>
      </c>
      <c r="E209" s="9">
        <v>45446</v>
      </c>
      <c r="F209" s="22">
        <v>0.41666666666666669</v>
      </c>
      <c r="G209" s="13" t="s">
        <v>344</v>
      </c>
      <c r="H209" s="25" t="s">
        <v>597</v>
      </c>
      <c r="I209" s="23" t="s">
        <v>346</v>
      </c>
      <c r="J209" s="13" t="s">
        <v>342</v>
      </c>
      <c r="K209" s="9">
        <v>45433</v>
      </c>
    </row>
    <row r="210" spans="1:12" ht="24" customHeight="1" x14ac:dyDescent="0.25">
      <c r="A210" s="8">
        <v>205</v>
      </c>
      <c r="B210" s="18" t="s">
        <v>604</v>
      </c>
      <c r="C210" s="32" t="s">
        <v>598</v>
      </c>
      <c r="D210" s="8" t="s">
        <v>599</v>
      </c>
      <c r="E210" s="9">
        <v>45453</v>
      </c>
      <c r="F210" s="10">
        <v>0.5</v>
      </c>
      <c r="G210" s="8" t="s">
        <v>256</v>
      </c>
      <c r="H210" s="18" t="s">
        <v>29</v>
      </c>
      <c r="I210" s="11" t="s">
        <v>258</v>
      </c>
      <c r="J210" s="8" t="s">
        <v>340</v>
      </c>
      <c r="K210" s="9">
        <v>45433</v>
      </c>
    </row>
    <row r="211" spans="1:12" ht="24" customHeight="1" x14ac:dyDescent="0.25">
      <c r="A211" s="8">
        <v>206</v>
      </c>
      <c r="B211" s="19" t="s">
        <v>603</v>
      </c>
      <c r="C211" s="32" t="s">
        <v>600</v>
      </c>
      <c r="D211" s="20" t="s">
        <v>601</v>
      </c>
      <c r="E211" s="9">
        <v>45448</v>
      </c>
      <c r="F211" s="10">
        <v>0.5</v>
      </c>
      <c r="G211" s="10" t="s">
        <v>256</v>
      </c>
      <c r="H211" s="18" t="s">
        <v>29</v>
      </c>
      <c r="I211" s="11" t="s">
        <v>258</v>
      </c>
      <c r="J211" s="8" t="s">
        <v>340</v>
      </c>
      <c r="K211" s="9">
        <v>45433</v>
      </c>
    </row>
    <row r="212" spans="1:12" ht="24" customHeight="1" x14ac:dyDescent="0.25">
      <c r="A212" s="8">
        <v>207</v>
      </c>
      <c r="B212" s="21" t="s">
        <v>512</v>
      </c>
      <c r="C212" s="33">
        <v>850611451029</v>
      </c>
      <c r="D212" s="12" t="s">
        <v>623</v>
      </c>
      <c r="E212" s="9">
        <v>45450</v>
      </c>
      <c r="F212" s="22">
        <v>0.45833333333333331</v>
      </c>
      <c r="G212" s="13" t="s">
        <v>505</v>
      </c>
      <c r="H212" s="25" t="s">
        <v>608</v>
      </c>
      <c r="I212" s="23" t="s">
        <v>507</v>
      </c>
      <c r="J212" s="13">
        <v>87752780175</v>
      </c>
      <c r="K212" s="9">
        <v>45434</v>
      </c>
    </row>
    <row r="213" spans="1:12" ht="24" customHeight="1" x14ac:dyDescent="0.25">
      <c r="A213" s="8">
        <v>208</v>
      </c>
      <c r="B213" s="18" t="s">
        <v>619</v>
      </c>
      <c r="C213" s="32" t="s">
        <v>365</v>
      </c>
      <c r="D213" s="8" t="s">
        <v>605</v>
      </c>
      <c r="E213" s="9">
        <v>45453</v>
      </c>
      <c r="F213" s="10">
        <v>0.41666666666666669</v>
      </c>
      <c r="G213" s="8" t="s">
        <v>88</v>
      </c>
      <c r="H213" s="18" t="s">
        <v>606</v>
      </c>
      <c r="I213" s="11" t="s">
        <v>90</v>
      </c>
      <c r="J213" s="8" t="s">
        <v>607</v>
      </c>
      <c r="K213" s="9">
        <v>45434</v>
      </c>
    </row>
    <row r="214" spans="1:12" ht="24" customHeight="1" x14ac:dyDescent="0.25">
      <c r="A214" s="8">
        <v>209</v>
      </c>
      <c r="B214" s="19" t="s">
        <v>620</v>
      </c>
      <c r="C214" s="32" t="s">
        <v>320</v>
      </c>
      <c r="D214" s="20" t="s">
        <v>321</v>
      </c>
      <c r="E214" s="9">
        <v>45450</v>
      </c>
      <c r="F214" s="10">
        <v>0.45833333333333331</v>
      </c>
      <c r="G214" s="10" t="s">
        <v>252</v>
      </c>
      <c r="H214" s="18" t="s">
        <v>609</v>
      </c>
      <c r="I214" s="11" t="s">
        <v>254</v>
      </c>
      <c r="J214" s="8" t="s">
        <v>11</v>
      </c>
      <c r="K214" s="9">
        <v>45434</v>
      </c>
    </row>
    <row r="215" spans="1:12" ht="24" customHeight="1" x14ac:dyDescent="0.25">
      <c r="A215" s="8">
        <v>210</v>
      </c>
      <c r="B215" s="21" t="s">
        <v>621</v>
      </c>
      <c r="C215" s="33" t="s">
        <v>309</v>
      </c>
      <c r="D215" s="12" t="s">
        <v>310</v>
      </c>
      <c r="E215" s="9">
        <v>45450</v>
      </c>
      <c r="F215" s="22">
        <v>0.5</v>
      </c>
      <c r="G215" s="13" t="s">
        <v>252</v>
      </c>
      <c r="H215" s="25" t="s">
        <v>610</v>
      </c>
      <c r="I215" s="23" t="s">
        <v>254</v>
      </c>
      <c r="J215" s="13" t="s">
        <v>11</v>
      </c>
      <c r="K215" s="9">
        <v>45434</v>
      </c>
    </row>
    <row r="216" spans="1:12" ht="24" customHeight="1" x14ac:dyDescent="0.25">
      <c r="A216" s="8">
        <v>211</v>
      </c>
      <c r="B216" s="18" t="s">
        <v>622</v>
      </c>
      <c r="C216" s="32" t="s">
        <v>611</v>
      </c>
      <c r="D216" s="8" t="s">
        <v>612</v>
      </c>
      <c r="E216" s="9">
        <v>45447</v>
      </c>
      <c r="F216" s="10">
        <v>0.625</v>
      </c>
      <c r="G216" s="8" t="s">
        <v>613</v>
      </c>
      <c r="H216" s="18" t="s">
        <v>597</v>
      </c>
      <c r="I216" s="11" t="s">
        <v>346</v>
      </c>
      <c r="J216" s="8" t="s">
        <v>342</v>
      </c>
      <c r="K216" s="9">
        <v>45434</v>
      </c>
    </row>
    <row r="217" spans="1:12" ht="24" customHeight="1" x14ac:dyDescent="0.25">
      <c r="A217" s="8">
        <v>212</v>
      </c>
      <c r="B217" s="19" t="s">
        <v>462</v>
      </c>
      <c r="C217" s="32" t="s">
        <v>463</v>
      </c>
      <c r="D217" s="20" t="s">
        <v>467</v>
      </c>
      <c r="E217" s="9">
        <v>45448</v>
      </c>
      <c r="F217" s="10">
        <v>0.41666666666666669</v>
      </c>
      <c r="G217" s="10" t="s">
        <v>464</v>
      </c>
      <c r="H217" s="18" t="s">
        <v>625</v>
      </c>
      <c r="I217" s="11" t="s">
        <v>16</v>
      </c>
      <c r="J217" s="8" t="s">
        <v>466</v>
      </c>
      <c r="K217" s="9">
        <v>45434</v>
      </c>
    </row>
    <row r="218" spans="1:12" s="3" customFormat="1" ht="24" customHeight="1" x14ac:dyDescent="0.25">
      <c r="A218" s="8">
        <v>213</v>
      </c>
      <c r="B218" s="21" t="s">
        <v>624</v>
      </c>
      <c r="C218" s="33" t="s">
        <v>199</v>
      </c>
      <c r="D218" s="12" t="s">
        <v>200</v>
      </c>
      <c r="E218" s="9">
        <v>45453</v>
      </c>
      <c r="F218" s="22">
        <v>0.625</v>
      </c>
      <c r="G218" s="13" t="s">
        <v>201</v>
      </c>
      <c r="H218" s="25" t="s">
        <v>618</v>
      </c>
      <c r="I218" s="23" t="s">
        <v>114</v>
      </c>
      <c r="J218" s="13" t="s">
        <v>203</v>
      </c>
      <c r="K218" s="9">
        <v>45436</v>
      </c>
      <c r="L218" s="4"/>
    </row>
    <row r="219" spans="1:12" ht="24" customHeight="1" x14ac:dyDescent="0.25">
      <c r="A219" s="8">
        <v>214</v>
      </c>
      <c r="B219" s="18" t="s">
        <v>614</v>
      </c>
      <c r="C219" s="32" t="s">
        <v>615</v>
      </c>
      <c r="D219" s="8" t="s">
        <v>616</v>
      </c>
      <c r="E219" s="9">
        <v>45449</v>
      </c>
      <c r="F219" s="10">
        <v>0.625</v>
      </c>
      <c r="G219" s="8" t="s">
        <v>113</v>
      </c>
      <c r="H219" s="18" t="s">
        <v>617</v>
      </c>
      <c r="I219" s="11" t="s">
        <v>114</v>
      </c>
      <c r="J219" s="8" t="s">
        <v>203</v>
      </c>
      <c r="K219" s="9">
        <v>45436</v>
      </c>
    </row>
    <row r="220" spans="1:12" ht="24" customHeight="1" x14ac:dyDescent="0.25">
      <c r="A220" s="8">
        <v>215</v>
      </c>
      <c r="B220" s="19" t="s">
        <v>155</v>
      </c>
      <c r="C220" s="32" t="s">
        <v>117</v>
      </c>
      <c r="D220" s="20" t="s">
        <v>118</v>
      </c>
      <c r="E220" s="9">
        <v>45453</v>
      </c>
      <c r="F220" s="10">
        <v>0.41666666666666669</v>
      </c>
      <c r="G220" s="10" t="s">
        <v>119</v>
      </c>
      <c r="H220" s="18" t="s">
        <v>451</v>
      </c>
      <c r="I220" s="11" t="s">
        <v>452</v>
      </c>
      <c r="J220" s="8" t="s">
        <v>121</v>
      </c>
      <c r="K220" s="9">
        <v>45439</v>
      </c>
    </row>
    <row r="221" spans="1:12" ht="24" customHeight="1" x14ac:dyDescent="0.25">
      <c r="A221" s="8">
        <v>216</v>
      </c>
      <c r="B221" s="21" t="s">
        <v>640</v>
      </c>
      <c r="C221" s="33" t="s">
        <v>547</v>
      </c>
      <c r="D221" s="12" t="s">
        <v>546</v>
      </c>
      <c r="E221" s="9">
        <v>45457</v>
      </c>
      <c r="F221" s="22" t="s">
        <v>518</v>
      </c>
      <c r="G221" s="13" t="s">
        <v>256</v>
      </c>
      <c r="H221" s="25" t="s">
        <v>635</v>
      </c>
      <c r="I221" s="23" t="s">
        <v>258</v>
      </c>
      <c r="J221" s="13" t="s">
        <v>544</v>
      </c>
      <c r="K221" s="9">
        <v>45441</v>
      </c>
    </row>
    <row r="222" spans="1:12" ht="24" customHeight="1" x14ac:dyDescent="0.25">
      <c r="A222" s="8">
        <v>217</v>
      </c>
      <c r="B222" s="18" t="s">
        <v>636</v>
      </c>
      <c r="C222" s="32" t="s">
        <v>637</v>
      </c>
      <c r="D222" s="8" t="s">
        <v>638</v>
      </c>
      <c r="E222" s="9">
        <v>45471</v>
      </c>
      <c r="F222" s="10">
        <v>0.45833333333333331</v>
      </c>
      <c r="G222" s="8" t="s">
        <v>325</v>
      </c>
      <c r="H222" s="18" t="s">
        <v>29</v>
      </c>
      <c r="I222" s="11" t="s">
        <v>327</v>
      </c>
      <c r="J222" s="8" t="s">
        <v>639</v>
      </c>
      <c r="K222" s="9">
        <v>45441</v>
      </c>
    </row>
    <row r="223" spans="1:12" ht="24" customHeight="1" x14ac:dyDescent="0.25">
      <c r="A223" s="8">
        <v>218</v>
      </c>
      <c r="B223" s="19" t="s">
        <v>179</v>
      </c>
      <c r="C223" s="32">
        <v>990240001326</v>
      </c>
      <c r="D223" s="20" t="s">
        <v>292</v>
      </c>
      <c r="E223" s="9">
        <v>45457</v>
      </c>
      <c r="F223" s="10">
        <v>0.66666666666666663</v>
      </c>
      <c r="G223" s="10" t="s">
        <v>98</v>
      </c>
      <c r="H223" s="18" t="s">
        <v>626</v>
      </c>
      <c r="I223" s="11" t="s">
        <v>31</v>
      </c>
      <c r="J223" s="8" t="s">
        <v>180</v>
      </c>
      <c r="K223" s="9">
        <v>45446</v>
      </c>
    </row>
    <row r="224" spans="1:12" ht="24" customHeight="1" x14ac:dyDescent="0.25">
      <c r="A224" s="8">
        <v>219</v>
      </c>
      <c r="B224" s="21" t="s">
        <v>182</v>
      </c>
      <c r="C224" s="33" t="s">
        <v>173</v>
      </c>
      <c r="D224" s="12" t="s">
        <v>628</v>
      </c>
      <c r="E224" s="9">
        <v>45457</v>
      </c>
      <c r="F224" s="22">
        <v>0.70833333333333337</v>
      </c>
      <c r="G224" s="13" t="s">
        <v>98</v>
      </c>
      <c r="H224" s="25" t="s">
        <v>627</v>
      </c>
      <c r="I224" s="23" t="s">
        <v>31</v>
      </c>
      <c r="J224" s="13" t="s">
        <v>180</v>
      </c>
      <c r="K224" s="9">
        <v>45446</v>
      </c>
    </row>
    <row r="225" spans="1:12" ht="24" customHeight="1" x14ac:dyDescent="0.25">
      <c r="A225" s="8">
        <v>220</v>
      </c>
      <c r="B225" s="18" t="s">
        <v>502</v>
      </c>
      <c r="C225" s="32" t="s">
        <v>240</v>
      </c>
      <c r="D225" s="8" t="s">
        <v>241</v>
      </c>
      <c r="E225" s="9">
        <v>45456</v>
      </c>
      <c r="F225" s="10">
        <v>0.45833333333333331</v>
      </c>
      <c r="G225" s="8" t="s">
        <v>98</v>
      </c>
      <c r="H225" s="18" t="s">
        <v>629</v>
      </c>
      <c r="I225" s="11" t="s">
        <v>31</v>
      </c>
      <c r="J225" s="8" t="s">
        <v>25</v>
      </c>
      <c r="K225" s="9">
        <v>45446</v>
      </c>
    </row>
    <row r="226" spans="1:12" ht="24" customHeight="1" x14ac:dyDescent="0.25">
      <c r="A226" s="8">
        <v>221</v>
      </c>
      <c r="B226" s="19" t="s">
        <v>651</v>
      </c>
      <c r="C226" s="32" t="s">
        <v>306</v>
      </c>
      <c r="D226" s="20" t="s">
        <v>403</v>
      </c>
      <c r="E226" s="9">
        <v>45457</v>
      </c>
      <c r="F226" s="10">
        <v>0.41666666666666669</v>
      </c>
      <c r="G226" s="10" t="s">
        <v>400</v>
      </c>
      <c r="H226" s="18" t="s">
        <v>630</v>
      </c>
      <c r="I226" s="11" t="s">
        <v>402</v>
      </c>
      <c r="J226" s="8" t="s">
        <v>276</v>
      </c>
      <c r="K226" s="9">
        <v>45446</v>
      </c>
    </row>
    <row r="227" spans="1:12" ht="24" customHeight="1" x14ac:dyDescent="0.25">
      <c r="A227" s="8">
        <v>222</v>
      </c>
      <c r="B227" s="21" t="s">
        <v>631</v>
      </c>
      <c r="C227" s="33" t="s">
        <v>633</v>
      </c>
      <c r="D227" s="12" t="s">
        <v>632</v>
      </c>
      <c r="E227" s="9">
        <v>45460</v>
      </c>
      <c r="F227" s="22">
        <v>0.41666666666666669</v>
      </c>
      <c r="G227" s="13" t="s">
        <v>43</v>
      </c>
      <c r="H227" s="25" t="s">
        <v>634</v>
      </c>
      <c r="I227" s="23" t="s">
        <v>45</v>
      </c>
      <c r="J227" s="13" t="s">
        <v>46</v>
      </c>
      <c r="K227" s="9">
        <v>45446</v>
      </c>
    </row>
    <row r="228" spans="1:12" ht="24" customHeight="1" x14ac:dyDescent="0.25">
      <c r="A228" s="8">
        <v>223</v>
      </c>
      <c r="B228" s="18" t="s">
        <v>166</v>
      </c>
      <c r="C228" s="32">
        <v>800818301042</v>
      </c>
      <c r="D228" s="8" t="s">
        <v>35</v>
      </c>
      <c r="E228" s="9">
        <v>45457</v>
      </c>
      <c r="F228" s="10">
        <v>0.41666666666666669</v>
      </c>
      <c r="G228" s="8" t="s">
        <v>641</v>
      </c>
      <c r="H228" s="18" t="s">
        <v>434</v>
      </c>
      <c r="I228" s="11" t="s">
        <v>642</v>
      </c>
      <c r="J228" s="8" t="s">
        <v>36</v>
      </c>
      <c r="K228" s="9">
        <v>45447</v>
      </c>
    </row>
    <row r="229" spans="1:12" ht="24" customHeight="1" x14ac:dyDescent="0.25">
      <c r="A229" s="8">
        <v>224</v>
      </c>
      <c r="B229" s="19" t="s">
        <v>652</v>
      </c>
      <c r="C229" s="32" t="s">
        <v>643</v>
      </c>
      <c r="D229" s="20" t="s">
        <v>644</v>
      </c>
      <c r="E229" s="9">
        <v>45457</v>
      </c>
      <c r="F229" s="10">
        <v>0.41666666666666669</v>
      </c>
      <c r="G229" s="10" t="s">
        <v>645</v>
      </c>
      <c r="H229" s="18" t="s">
        <v>434</v>
      </c>
      <c r="I229" s="11" t="s">
        <v>646</v>
      </c>
      <c r="J229" s="8" t="s">
        <v>36</v>
      </c>
      <c r="K229" s="9">
        <v>45447</v>
      </c>
    </row>
    <row r="230" spans="1:12" ht="24" customHeight="1" x14ac:dyDescent="0.25">
      <c r="A230" s="8">
        <v>225</v>
      </c>
      <c r="B230" s="21" t="s">
        <v>653</v>
      </c>
      <c r="C230" s="33" t="s">
        <v>650</v>
      </c>
      <c r="D230" s="12" t="s">
        <v>647</v>
      </c>
      <c r="E230" s="9">
        <v>45457</v>
      </c>
      <c r="F230" s="22">
        <v>0.45833333333333331</v>
      </c>
      <c r="G230" s="13" t="s">
        <v>648</v>
      </c>
      <c r="H230" s="25" t="s">
        <v>434</v>
      </c>
      <c r="I230" s="23" t="s">
        <v>649</v>
      </c>
      <c r="J230" s="13" t="s">
        <v>36</v>
      </c>
      <c r="K230" s="9">
        <v>45447</v>
      </c>
    </row>
    <row r="231" spans="1:12" ht="24" customHeight="1" x14ac:dyDescent="0.25">
      <c r="A231" s="8">
        <v>226</v>
      </c>
      <c r="B231" s="18" t="s">
        <v>654</v>
      </c>
      <c r="C231" s="32">
        <v>30140002410</v>
      </c>
      <c r="D231" s="8" t="s">
        <v>655</v>
      </c>
      <c r="E231" s="9">
        <v>45470</v>
      </c>
      <c r="F231" s="10">
        <v>0.45833333333333331</v>
      </c>
      <c r="G231" s="8" t="s">
        <v>656</v>
      </c>
      <c r="H231" s="18" t="s">
        <v>657</v>
      </c>
      <c r="I231" s="11" t="s">
        <v>658</v>
      </c>
      <c r="J231" s="8" t="s">
        <v>233</v>
      </c>
      <c r="K231" s="9">
        <v>45448</v>
      </c>
    </row>
    <row r="232" spans="1:12" ht="24" customHeight="1" x14ac:dyDescent="0.25">
      <c r="A232" s="8">
        <v>227</v>
      </c>
      <c r="B232" s="19" t="s">
        <v>672</v>
      </c>
      <c r="C232" s="32" t="s">
        <v>581</v>
      </c>
      <c r="D232" s="20" t="s">
        <v>582</v>
      </c>
      <c r="E232" s="9">
        <v>45464</v>
      </c>
      <c r="F232" s="10">
        <v>0.45833333333333331</v>
      </c>
      <c r="G232" s="10" t="s">
        <v>98</v>
      </c>
      <c r="H232" s="18" t="s">
        <v>659</v>
      </c>
      <c r="I232" s="11" t="s">
        <v>31</v>
      </c>
      <c r="J232" s="8" t="s">
        <v>584</v>
      </c>
      <c r="K232" s="9">
        <v>45450</v>
      </c>
    </row>
    <row r="233" spans="1:12" ht="24" customHeight="1" x14ac:dyDescent="0.25">
      <c r="A233" s="8">
        <v>228</v>
      </c>
      <c r="B233" s="21" t="s">
        <v>502</v>
      </c>
      <c r="C233" s="33" t="s">
        <v>240</v>
      </c>
      <c r="D233" s="12" t="s">
        <v>241</v>
      </c>
      <c r="E233" s="9">
        <v>45467</v>
      </c>
      <c r="F233" s="22">
        <v>0.45833333333333331</v>
      </c>
      <c r="G233" s="13" t="s">
        <v>98</v>
      </c>
      <c r="H233" s="25" t="s">
        <v>660</v>
      </c>
      <c r="I233" s="23" t="s">
        <v>31</v>
      </c>
      <c r="J233" s="13" t="s">
        <v>25</v>
      </c>
      <c r="K233" s="9">
        <v>45450</v>
      </c>
    </row>
    <row r="234" spans="1:12" ht="24" customHeight="1" x14ac:dyDescent="0.25">
      <c r="A234" s="8">
        <v>229</v>
      </c>
      <c r="B234" s="18" t="s">
        <v>673</v>
      </c>
      <c r="C234" s="32" t="s">
        <v>489</v>
      </c>
      <c r="D234" s="8" t="s">
        <v>490</v>
      </c>
      <c r="E234" s="9">
        <v>45471</v>
      </c>
      <c r="F234" s="10">
        <v>0.70833333333333337</v>
      </c>
      <c r="G234" s="8" t="s">
        <v>491</v>
      </c>
      <c r="H234" s="18" t="s">
        <v>661</v>
      </c>
      <c r="I234" s="11" t="s">
        <v>114</v>
      </c>
      <c r="J234" s="8" t="s">
        <v>492</v>
      </c>
      <c r="K234" s="9">
        <v>45450</v>
      </c>
    </row>
    <row r="235" spans="1:12" ht="24" customHeight="1" x14ac:dyDescent="0.25">
      <c r="A235" s="8">
        <v>230</v>
      </c>
      <c r="B235" s="19" t="s">
        <v>123</v>
      </c>
      <c r="C235" s="32" t="s">
        <v>124</v>
      </c>
      <c r="D235" s="20" t="s">
        <v>125</v>
      </c>
      <c r="E235" s="9">
        <v>45471</v>
      </c>
      <c r="F235" s="10">
        <v>0.45833333333333331</v>
      </c>
      <c r="G235" s="10" t="s">
        <v>126</v>
      </c>
      <c r="H235" s="18" t="s">
        <v>662</v>
      </c>
      <c r="I235" s="11" t="s">
        <v>114</v>
      </c>
      <c r="J235" s="8" t="s">
        <v>128</v>
      </c>
      <c r="K235" s="9">
        <v>45450</v>
      </c>
    </row>
    <row r="236" spans="1:12" ht="24" customHeight="1" x14ac:dyDescent="0.25">
      <c r="A236" s="8">
        <v>231</v>
      </c>
      <c r="B236" s="21" t="s">
        <v>129</v>
      </c>
      <c r="C236" s="33">
        <v>61140003992</v>
      </c>
      <c r="D236" s="12" t="s">
        <v>130</v>
      </c>
      <c r="E236" s="9">
        <v>45471</v>
      </c>
      <c r="F236" s="22">
        <v>0.64583333333333337</v>
      </c>
      <c r="G236" s="13" t="s">
        <v>131</v>
      </c>
      <c r="H236" s="25" t="s">
        <v>662</v>
      </c>
      <c r="I236" s="23" t="s">
        <v>114</v>
      </c>
      <c r="J236" s="13" t="s">
        <v>132</v>
      </c>
      <c r="K236" s="9">
        <v>45450</v>
      </c>
    </row>
    <row r="237" spans="1:12" ht="24" customHeight="1" x14ac:dyDescent="0.25">
      <c r="A237" s="8">
        <v>232</v>
      </c>
      <c r="B237" s="18" t="s">
        <v>133</v>
      </c>
      <c r="C237" s="32">
        <v>31140001772</v>
      </c>
      <c r="D237" s="8" t="s">
        <v>134</v>
      </c>
      <c r="E237" s="9">
        <v>45471</v>
      </c>
      <c r="F237" s="10">
        <v>0.5</v>
      </c>
      <c r="G237" s="8" t="s">
        <v>131</v>
      </c>
      <c r="H237" s="18" t="s">
        <v>662</v>
      </c>
      <c r="I237" s="11" t="s">
        <v>114</v>
      </c>
      <c r="J237" s="8" t="s">
        <v>132</v>
      </c>
      <c r="K237" s="9">
        <v>45450</v>
      </c>
    </row>
    <row r="238" spans="1:12" ht="24" customHeight="1" x14ac:dyDescent="0.25">
      <c r="A238" s="8">
        <v>233</v>
      </c>
      <c r="B238" s="19" t="s">
        <v>135</v>
      </c>
      <c r="C238" s="32">
        <v>9908400019802</v>
      </c>
      <c r="D238" s="20" t="s">
        <v>136</v>
      </c>
      <c r="E238" s="9">
        <v>45471</v>
      </c>
      <c r="F238" s="10">
        <v>0.58333333333333337</v>
      </c>
      <c r="G238" s="10" t="s">
        <v>126</v>
      </c>
      <c r="H238" s="18" t="s">
        <v>662</v>
      </c>
      <c r="I238" s="11" t="s">
        <v>114</v>
      </c>
      <c r="J238" s="8" t="s">
        <v>132</v>
      </c>
      <c r="K238" s="9">
        <v>45450</v>
      </c>
    </row>
    <row r="239" spans="1:12" ht="24" customHeight="1" x14ac:dyDescent="0.25">
      <c r="A239" s="8">
        <v>234</v>
      </c>
      <c r="B239" s="21" t="s">
        <v>137</v>
      </c>
      <c r="C239" s="33">
        <v>840004328</v>
      </c>
      <c r="D239" s="12" t="s">
        <v>138</v>
      </c>
      <c r="E239" s="9">
        <v>45471</v>
      </c>
      <c r="F239" s="22" t="s">
        <v>139</v>
      </c>
      <c r="G239" s="13" t="s">
        <v>131</v>
      </c>
      <c r="H239" s="25" t="s">
        <v>662</v>
      </c>
      <c r="I239" s="23" t="s">
        <v>114</v>
      </c>
      <c r="J239" s="13" t="s">
        <v>132</v>
      </c>
      <c r="K239" s="9">
        <v>45450</v>
      </c>
    </row>
    <row r="240" spans="1:12" s="24" customFormat="1" ht="24" customHeight="1" x14ac:dyDescent="0.25">
      <c r="A240" s="8">
        <v>235</v>
      </c>
      <c r="B240" s="18" t="s">
        <v>140</v>
      </c>
      <c r="C240" s="32">
        <v>340002998</v>
      </c>
      <c r="D240" s="8" t="s">
        <v>141</v>
      </c>
      <c r="E240" s="9">
        <v>45471</v>
      </c>
      <c r="F240" s="10">
        <v>0.625</v>
      </c>
      <c r="G240" s="8" t="s">
        <v>126</v>
      </c>
      <c r="H240" s="18" t="s">
        <v>663</v>
      </c>
      <c r="I240" s="11" t="s">
        <v>114</v>
      </c>
      <c r="J240" s="8" t="s">
        <v>132</v>
      </c>
      <c r="K240" s="9">
        <v>45450</v>
      </c>
      <c r="L240" s="4"/>
    </row>
    <row r="241" spans="1:12" ht="24" customHeight="1" x14ac:dyDescent="0.25">
      <c r="A241" s="8">
        <v>236</v>
      </c>
      <c r="B241" s="19" t="s">
        <v>143</v>
      </c>
      <c r="C241" s="32" t="s">
        <v>144</v>
      </c>
      <c r="D241" s="20" t="s">
        <v>145</v>
      </c>
      <c r="E241" s="9">
        <v>45471</v>
      </c>
      <c r="F241" s="10">
        <v>0.66666666666666663</v>
      </c>
      <c r="G241" s="10" t="s">
        <v>126</v>
      </c>
      <c r="H241" s="18" t="s">
        <v>662</v>
      </c>
      <c r="I241" s="11" t="s">
        <v>114</v>
      </c>
      <c r="J241" s="8" t="s">
        <v>132</v>
      </c>
      <c r="K241" s="9">
        <v>45450</v>
      </c>
    </row>
    <row r="242" spans="1:12" ht="24" customHeight="1" x14ac:dyDescent="0.25">
      <c r="A242" s="8">
        <v>237</v>
      </c>
      <c r="B242" s="21" t="s">
        <v>146</v>
      </c>
      <c r="C242" s="33">
        <v>21140002967</v>
      </c>
      <c r="D242" s="12" t="s">
        <v>147</v>
      </c>
      <c r="E242" s="9">
        <v>45471</v>
      </c>
      <c r="F242" s="22">
        <v>0.47916666666666669</v>
      </c>
      <c r="G242" s="13" t="s">
        <v>148</v>
      </c>
      <c r="H242" s="25" t="s">
        <v>662</v>
      </c>
      <c r="I242" s="23" t="s">
        <v>114</v>
      </c>
      <c r="J242" s="13" t="s">
        <v>132</v>
      </c>
      <c r="K242" s="9">
        <v>45450</v>
      </c>
    </row>
    <row r="243" spans="1:12" ht="24" customHeight="1" x14ac:dyDescent="0.25">
      <c r="A243" s="8">
        <v>238</v>
      </c>
      <c r="B243" s="18" t="s">
        <v>393</v>
      </c>
      <c r="C243" s="32" t="s">
        <v>394</v>
      </c>
      <c r="D243" s="8" t="s">
        <v>395</v>
      </c>
      <c r="E243" s="9">
        <v>45471</v>
      </c>
      <c r="F243" s="10">
        <v>0.4375</v>
      </c>
      <c r="G243" s="8" t="s">
        <v>126</v>
      </c>
      <c r="H243" s="18" t="s">
        <v>664</v>
      </c>
      <c r="I243" s="11" t="s">
        <v>114</v>
      </c>
      <c r="J243" s="8" t="s">
        <v>132</v>
      </c>
      <c r="K243" s="9">
        <v>45450</v>
      </c>
    </row>
    <row r="244" spans="1:12" ht="24" customHeight="1" x14ac:dyDescent="0.25">
      <c r="A244" s="8">
        <v>239</v>
      </c>
      <c r="B244" s="19" t="s">
        <v>397</v>
      </c>
      <c r="C244" s="32" t="s">
        <v>398</v>
      </c>
      <c r="D244" s="20" t="s">
        <v>666</v>
      </c>
      <c r="E244" s="9">
        <v>45471</v>
      </c>
      <c r="F244" s="10">
        <v>0.41666666666666669</v>
      </c>
      <c r="G244" s="10" t="s">
        <v>126</v>
      </c>
      <c r="H244" s="18" t="s">
        <v>396</v>
      </c>
      <c r="I244" s="11" t="s">
        <v>114</v>
      </c>
      <c r="J244" s="8" t="s">
        <v>132</v>
      </c>
      <c r="K244" s="9">
        <v>45450</v>
      </c>
    </row>
    <row r="245" spans="1:12" ht="24" customHeight="1" x14ac:dyDescent="0.25">
      <c r="A245" s="8">
        <v>240</v>
      </c>
      <c r="B245" s="21" t="s">
        <v>669</v>
      </c>
      <c r="C245" s="33" t="s">
        <v>668</v>
      </c>
      <c r="D245" s="12" t="s">
        <v>667</v>
      </c>
      <c r="E245" s="9">
        <v>45470</v>
      </c>
      <c r="F245" s="22">
        <v>0.45833333333333331</v>
      </c>
      <c r="G245" s="13" t="s">
        <v>126</v>
      </c>
      <c r="H245" s="25" t="s">
        <v>665</v>
      </c>
      <c r="I245" s="23" t="s">
        <v>114</v>
      </c>
      <c r="J245" s="13" t="s">
        <v>132</v>
      </c>
      <c r="K245" s="9">
        <v>45450</v>
      </c>
    </row>
    <row r="246" spans="1:12" ht="24" customHeight="1" x14ac:dyDescent="0.25">
      <c r="A246" s="8">
        <v>241</v>
      </c>
      <c r="B246" s="18" t="s">
        <v>674</v>
      </c>
      <c r="C246" s="32" t="s">
        <v>670</v>
      </c>
      <c r="D246" s="8" t="s">
        <v>671</v>
      </c>
      <c r="E246" s="9">
        <v>45478</v>
      </c>
      <c r="F246" s="10">
        <v>0.45833333333333331</v>
      </c>
      <c r="G246" s="8" t="s">
        <v>325</v>
      </c>
      <c r="H246" s="18" t="s">
        <v>29</v>
      </c>
      <c r="I246" s="11" t="s">
        <v>327</v>
      </c>
      <c r="J246" s="8" t="s">
        <v>328</v>
      </c>
      <c r="K246" s="9">
        <v>45450</v>
      </c>
    </row>
    <row r="247" spans="1:12" ht="24" customHeight="1" x14ac:dyDescent="0.25">
      <c r="A247" s="8">
        <v>242</v>
      </c>
      <c r="B247" s="19" t="s">
        <v>675</v>
      </c>
      <c r="C247" s="32" t="s">
        <v>676</v>
      </c>
      <c r="D247" s="20" t="s">
        <v>677</v>
      </c>
      <c r="E247" s="9">
        <v>45468</v>
      </c>
      <c r="F247" s="10">
        <v>0.45833333333333331</v>
      </c>
      <c r="G247" s="10" t="s">
        <v>252</v>
      </c>
      <c r="H247" s="18" t="s">
        <v>698</v>
      </c>
      <c r="I247" s="11" t="s">
        <v>254</v>
      </c>
      <c r="J247" s="8" t="s">
        <v>11</v>
      </c>
      <c r="K247" s="9">
        <v>45455</v>
      </c>
    </row>
    <row r="248" spans="1:12" ht="24" customHeight="1" x14ac:dyDescent="0.25">
      <c r="A248" s="8">
        <v>243</v>
      </c>
      <c r="B248" s="21" t="s">
        <v>679</v>
      </c>
      <c r="C248" s="33" t="s">
        <v>678</v>
      </c>
      <c r="D248" s="12" t="s">
        <v>680</v>
      </c>
      <c r="E248" s="9">
        <v>45478</v>
      </c>
      <c r="F248" s="22">
        <v>0.60416666666666663</v>
      </c>
      <c r="G248" s="13" t="s">
        <v>325</v>
      </c>
      <c r="H248" s="25" t="s">
        <v>29</v>
      </c>
      <c r="I248" s="23" t="s">
        <v>327</v>
      </c>
      <c r="J248" s="13" t="s">
        <v>693</v>
      </c>
      <c r="K248" s="9">
        <v>45455</v>
      </c>
    </row>
    <row r="249" spans="1:12" s="3" customFormat="1" ht="24" customHeight="1" x14ac:dyDescent="0.25">
      <c r="A249" s="8">
        <v>244</v>
      </c>
      <c r="B249" s="18" t="s">
        <v>533</v>
      </c>
      <c r="C249" s="32" t="s">
        <v>534</v>
      </c>
      <c r="D249" s="8" t="s">
        <v>535</v>
      </c>
      <c r="E249" s="9">
        <v>45474</v>
      </c>
      <c r="F249" s="10" t="s">
        <v>112</v>
      </c>
      <c r="G249" s="8" t="s">
        <v>113</v>
      </c>
      <c r="H249" s="18" t="s">
        <v>694</v>
      </c>
      <c r="I249" s="11" t="s">
        <v>695</v>
      </c>
      <c r="J249" s="8" t="s">
        <v>697</v>
      </c>
      <c r="K249" s="9">
        <v>45457</v>
      </c>
      <c r="L249" s="4"/>
    </row>
    <row r="250" spans="1:12" ht="24" customHeight="1" x14ac:dyDescent="0.25">
      <c r="A250" s="8">
        <v>245</v>
      </c>
      <c r="B250" s="19" t="s">
        <v>614</v>
      </c>
      <c r="C250" s="32" t="s">
        <v>615</v>
      </c>
      <c r="D250" s="20" t="s">
        <v>616</v>
      </c>
      <c r="E250" s="9">
        <v>45495</v>
      </c>
      <c r="F250" s="10">
        <v>0.625</v>
      </c>
      <c r="G250" s="10" t="s">
        <v>113</v>
      </c>
      <c r="H250" s="18" t="s">
        <v>699</v>
      </c>
      <c r="I250" s="11" t="s">
        <v>114</v>
      </c>
      <c r="J250" s="8" t="s">
        <v>203</v>
      </c>
      <c r="K250" s="9">
        <v>45457</v>
      </c>
    </row>
    <row r="251" spans="1:12" s="6" customFormat="1" ht="24" customHeight="1" x14ac:dyDescent="0.2">
      <c r="A251" s="8">
        <v>246</v>
      </c>
      <c r="B251" s="21" t="s">
        <v>686</v>
      </c>
      <c r="C251" s="33" t="s">
        <v>681</v>
      </c>
      <c r="D251" s="12" t="s">
        <v>682</v>
      </c>
      <c r="E251" s="9">
        <v>45474</v>
      </c>
      <c r="F251" s="22" t="s">
        <v>149</v>
      </c>
      <c r="G251" s="13" t="s">
        <v>683</v>
      </c>
      <c r="H251" s="25" t="s">
        <v>696</v>
      </c>
      <c r="I251" s="23" t="s">
        <v>684</v>
      </c>
      <c r="J251" s="13" t="s">
        <v>685</v>
      </c>
      <c r="K251" s="9">
        <v>45460</v>
      </c>
      <c r="L251" s="4"/>
    </row>
    <row r="252" spans="1:12" s="6" customFormat="1" ht="24" customHeight="1" x14ac:dyDescent="0.2">
      <c r="A252" s="8">
        <v>247</v>
      </c>
      <c r="B252" s="18" t="s">
        <v>165</v>
      </c>
      <c r="C252" s="32" t="s">
        <v>54</v>
      </c>
      <c r="D252" s="8" t="s">
        <v>55</v>
      </c>
      <c r="E252" s="9">
        <v>45474</v>
      </c>
      <c r="F252" s="10">
        <v>0.45833333333333331</v>
      </c>
      <c r="G252" s="8" t="s">
        <v>252</v>
      </c>
      <c r="H252" s="18" t="s">
        <v>687</v>
      </c>
      <c r="I252" s="11" t="s">
        <v>254</v>
      </c>
      <c r="J252" s="8" t="s">
        <v>11</v>
      </c>
      <c r="K252" s="9">
        <v>45460</v>
      </c>
      <c r="L252" s="4"/>
    </row>
    <row r="253" spans="1:12" s="6" customFormat="1" ht="24" customHeight="1" x14ac:dyDescent="0.2">
      <c r="A253" s="8">
        <v>248</v>
      </c>
      <c r="B253" s="19" t="s">
        <v>688</v>
      </c>
      <c r="C253" s="32" t="s">
        <v>250</v>
      </c>
      <c r="D253" s="20" t="s">
        <v>251</v>
      </c>
      <c r="E253" s="9">
        <v>45475</v>
      </c>
      <c r="F253" s="10">
        <v>0.45833333333333331</v>
      </c>
      <c r="G253" s="10" t="s">
        <v>252</v>
      </c>
      <c r="H253" s="18" t="s">
        <v>391</v>
      </c>
      <c r="I253" s="11" t="s">
        <v>254</v>
      </c>
      <c r="J253" s="8" t="s">
        <v>11</v>
      </c>
      <c r="K253" s="9">
        <v>45460</v>
      </c>
      <c r="L253" s="4"/>
    </row>
    <row r="254" spans="1:12" s="27" customFormat="1" ht="24" customHeight="1" x14ac:dyDescent="0.25">
      <c r="A254" s="8">
        <v>249</v>
      </c>
      <c r="B254" s="21" t="s">
        <v>725</v>
      </c>
      <c r="C254" s="33" t="s">
        <v>720</v>
      </c>
      <c r="D254" s="12" t="s">
        <v>721</v>
      </c>
      <c r="E254" s="9">
        <v>45471</v>
      </c>
      <c r="F254" s="22" t="s">
        <v>518</v>
      </c>
      <c r="G254" s="13" t="s">
        <v>721</v>
      </c>
      <c r="H254" s="25" t="s">
        <v>726</v>
      </c>
      <c r="I254" s="23" t="s">
        <v>722</v>
      </c>
      <c r="J254" s="13" t="s">
        <v>723</v>
      </c>
      <c r="K254" s="9">
        <v>45463</v>
      </c>
      <c r="L254" s="4"/>
    </row>
    <row r="255" spans="1:12" ht="24" customHeight="1" x14ac:dyDescent="0.25">
      <c r="A255" s="8">
        <v>250</v>
      </c>
      <c r="B255" s="18" t="s">
        <v>700</v>
      </c>
      <c r="C255" s="32" t="s">
        <v>701</v>
      </c>
      <c r="D255" s="8" t="s">
        <v>702</v>
      </c>
      <c r="E255" s="9">
        <v>45483</v>
      </c>
      <c r="F255" s="10" t="s">
        <v>149</v>
      </c>
      <c r="G255" s="8" t="s">
        <v>703</v>
      </c>
      <c r="H255" s="18" t="s">
        <v>704</v>
      </c>
      <c r="I255" s="11" t="s">
        <v>482</v>
      </c>
      <c r="J255" s="8" t="s">
        <v>483</v>
      </c>
      <c r="K255" s="9">
        <v>45464</v>
      </c>
    </row>
    <row r="256" spans="1:12" ht="24" customHeight="1" x14ac:dyDescent="0.25">
      <c r="A256" s="8">
        <v>251</v>
      </c>
      <c r="B256" s="19" t="s">
        <v>719</v>
      </c>
      <c r="C256" s="32" t="s">
        <v>40</v>
      </c>
      <c r="D256" s="20" t="s">
        <v>41</v>
      </c>
      <c r="E256" s="9">
        <v>45481</v>
      </c>
      <c r="F256" s="10">
        <v>0.47916666666666669</v>
      </c>
      <c r="G256" s="10" t="s">
        <v>43</v>
      </c>
      <c r="H256" s="18" t="s">
        <v>44</v>
      </c>
      <c r="I256" s="11" t="s">
        <v>45</v>
      </c>
      <c r="J256" s="8" t="s">
        <v>46</v>
      </c>
      <c r="K256" s="9">
        <v>45468</v>
      </c>
    </row>
    <row r="257" spans="1:12" ht="24" customHeight="1" x14ac:dyDescent="0.25">
      <c r="A257" s="8">
        <v>252</v>
      </c>
      <c r="B257" s="21" t="s">
        <v>51</v>
      </c>
      <c r="C257" s="33" t="s">
        <v>38</v>
      </c>
      <c r="D257" s="12" t="s">
        <v>50</v>
      </c>
      <c r="E257" s="9">
        <v>45481</v>
      </c>
      <c r="F257" s="22">
        <v>0.45833333333333331</v>
      </c>
      <c r="G257" s="13" t="s">
        <v>43</v>
      </c>
      <c r="H257" s="25" t="s">
        <v>591</v>
      </c>
      <c r="I257" s="23" t="s">
        <v>45</v>
      </c>
      <c r="J257" s="13" t="s">
        <v>46</v>
      </c>
      <c r="K257" s="9">
        <v>45468</v>
      </c>
    </row>
    <row r="258" spans="1:12" ht="24" customHeight="1" x14ac:dyDescent="0.25">
      <c r="A258" s="8">
        <v>253</v>
      </c>
      <c r="B258" s="18" t="s">
        <v>708</v>
      </c>
      <c r="C258" s="32">
        <v>30140002410</v>
      </c>
      <c r="D258" s="8" t="s">
        <v>705</v>
      </c>
      <c r="E258" s="9">
        <v>45495</v>
      </c>
      <c r="F258" s="10">
        <v>0.45833333333333331</v>
      </c>
      <c r="G258" s="8" t="s">
        <v>706</v>
      </c>
      <c r="H258" s="18" t="s">
        <v>707</v>
      </c>
      <c r="I258" s="11" t="s">
        <v>658</v>
      </c>
      <c r="J258" s="8" t="s">
        <v>233</v>
      </c>
      <c r="K258" s="9">
        <v>45468</v>
      </c>
    </row>
    <row r="259" spans="1:12" ht="24" customHeight="1" x14ac:dyDescent="0.25">
      <c r="A259" s="8">
        <v>254</v>
      </c>
      <c r="B259" s="19" t="s">
        <v>710</v>
      </c>
      <c r="C259" s="32" t="s">
        <v>709</v>
      </c>
      <c r="D259" s="20" t="s">
        <v>711</v>
      </c>
      <c r="E259" s="9">
        <v>45483</v>
      </c>
      <c r="F259" s="10">
        <v>0.41666666666666669</v>
      </c>
      <c r="G259" s="10" t="s">
        <v>43</v>
      </c>
      <c r="H259" s="18" t="s">
        <v>712</v>
      </c>
      <c r="I259" s="11" t="s">
        <v>45</v>
      </c>
      <c r="J259" s="8" t="s">
        <v>46</v>
      </c>
      <c r="K259" s="9">
        <v>45468</v>
      </c>
    </row>
    <row r="260" spans="1:12" ht="24" customHeight="1" x14ac:dyDescent="0.25">
      <c r="A260" s="8">
        <v>255</v>
      </c>
      <c r="B260" s="21" t="s">
        <v>571</v>
      </c>
      <c r="C260" s="33" t="s">
        <v>566</v>
      </c>
      <c r="D260" s="12" t="s">
        <v>567</v>
      </c>
      <c r="E260" s="9">
        <v>45483</v>
      </c>
      <c r="F260" s="22">
        <v>0.60416666666666663</v>
      </c>
      <c r="G260" s="13" t="s">
        <v>713</v>
      </c>
      <c r="H260" s="25" t="s">
        <v>716</v>
      </c>
      <c r="I260" s="23" t="s">
        <v>714</v>
      </c>
      <c r="J260" s="13" t="s">
        <v>715</v>
      </c>
      <c r="K260" s="9">
        <v>45469</v>
      </c>
    </row>
    <row r="261" spans="1:12" ht="24" customHeight="1" x14ac:dyDescent="0.25">
      <c r="A261" s="8">
        <v>256</v>
      </c>
      <c r="B261" s="18" t="s">
        <v>724</v>
      </c>
      <c r="C261" s="32" t="s">
        <v>358</v>
      </c>
      <c r="D261" s="8" t="s">
        <v>717</v>
      </c>
      <c r="E261" s="9">
        <v>45482</v>
      </c>
      <c r="F261" s="10">
        <v>0.41666666666666669</v>
      </c>
      <c r="G261" s="8" t="s">
        <v>718</v>
      </c>
      <c r="H261" s="18" t="s">
        <v>727</v>
      </c>
      <c r="I261" s="11" t="s">
        <v>684</v>
      </c>
      <c r="J261" s="8" t="s">
        <v>685</v>
      </c>
      <c r="K261" s="9">
        <v>45469</v>
      </c>
    </row>
    <row r="262" spans="1:12" s="3" customFormat="1" ht="24" customHeight="1" x14ac:dyDescent="0.25">
      <c r="A262" s="8">
        <v>257</v>
      </c>
      <c r="B262" s="19" t="s">
        <v>198</v>
      </c>
      <c r="C262" s="32" t="s">
        <v>199</v>
      </c>
      <c r="D262" s="20" t="s">
        <v>200</v>
      </c>
      <c r="E262" s="9">
        <v>45478</v>
      </c>
      <c r="F262" s="10">
        <v>0.625</v>
      </c>
      <c r="G262" s="10" t="s">
        <v>201</v>
      </c>
      <c r="H262" s="18" t="s">
        <v>202</v>
      </c>
      <c r="I262" s="11" t="s">
        <v>114</v>
      </c>
      <c r="J262" s="8" t="s">
        <v>203</v>
      </c>
      <c r="K262" s="9">
        <v>45470</v>
      </c>
      <c r="L262" s="4"/>
    </row>
    <row r="263" spans="1:12" ht="24" customHeight="1" x14ac:dyDescent="0.25">
      <c r="A263" s="8">
        <v>258</v>
      </c>
      <c r="B263" s="21" t="s">
        <v>741</v>
      </c>
      <c r="C263" s="33" t="s">
        <v>728</v>
      </c>
      <c r="D263" s="12" t="s">
        <v>729</v>
      </c>
      <c r="E263" s="9">
        <v>45483</v>
      </c>
      <c r="F263" s="22">
        <v>0.625</v>
      </c>
      <c r="G263" s="13" t="s">
        <v>480</v>
      </c>
      <c r="H263" s="25" t="s">
        <v>730</v>
      </c>
      <c r="I263" s="23" t="s">
        <v>482</v>
      </c>
      <c r="J263" s="13" t="s">
        <v>483</v>
      </c>
      <c r="K263" s="9">
        <v>45470</v>
      </c>
    </row>
    <row r="264" spans="1:12" ht="24" customHeight="1" x14ac:dyDescent="0.25">
      <c r="A264" s="8">
        <v>259</v>
      </c>
      <c r="B264" s="18" t="s">
        <v>621</v>
      </c>
      <c r="C264" s="32">
        <v>120540017690</v>
      </c>
      <c r="D264" s="8" t="s">
        <v>310</v>
      </c>
      <c r="E264" s="9">
        <v>45485</v>
      </c>
      <c r="F264" s="10">
        <v>0.5</v>
      </c>
      <c r="G264" s="8" t="s">
        <v>252</v>
      </c>
      <c r="H264" s="18" t="s">
        <v>24</v>
      </c>
      <c r="I264" s="11" t="s">
        <v>254</v>
      </c>
      <c r="J264" s="8" t="s">
        <v>11</v>
      </c>
      <c r="K264" s="9">
        <v>45471</v>
      </c>
    </row>
    <row r="265" spans="1:12" ht="24" customHeight="1" x14ac:dyDescent="0.25">
      <c r="A265" s="8">
        <v>260</v>
      </c>
      <c r="B265" s="19" t="s">
        <v>155</v>
      </c>
      <c r="C265" s="32" t="s">
        <v>117</v>
      </c>
      <c r="D265" s="20" t="s">
        <v>118</v>
      </c>
      <c r="E265" s="9">
        <v>45483</v>
      </c>
      <c r="F265" s="10">
        <v>0.41666666666666669</v>
      </c>
      <c r="G265" s="10" t="s">
        <v>119</v>
      </c>
      <c r="H265" s="18" t="s">
        <v>451</v>
      </c>
      <c r="I265" s="11" t="s">
        <v>452</v>
      </c>
      <c r="J265" s="8" t="s">
        <v>121</v>
      </c>
      <c r="K265" s="9">
        <v>45471</v>
      </c>
    </row>
    <row r="266" spans="1:12" ht="24" customHeight="1" x14ac:dyDescent="0.25">
      <c r="A266" s="8">
        <v>261</v>
      </c>
      <c r="B266" s="21" t="s">
        <v>49</v>
      </c>
      <c r="C266" s="33" t="s">
        <v>28</v>
      </c>
      <c r="D266" s="12" t="s">
        <v>47</v>
      </c>
      <c r="E266" s="9">
        <v>45483</v>
      </c>
      <c r="F266" s="22">
        <v>0.4375</v>
      </c>
      <c r="G266" s="13" t="s">
        <v>43</v>
      </c>
      <c r="H266" s="25" t="s">
        <v>592</v>
      </c>
      <c r="I266" s="23" t="s">
        <v>45</v>
      </c>
      <c r="J266" s="13" t="s">
        <v>46</v>
      </c>
      <c r="K266" s="9">
        <v>45471</v>
      </c>
    </row>
    <row r="267" spans="1:12" ht="24" customHeight="1" x14ac:dyDescent="0.25">
      <c r="A267" s="8">
        <v>262</v>
      </c>
      <c r="B267" s="18" t="s">
        <v>732</v>
      </c>
      <c r="C267" s="32" t="s">
        <v>733</v>
      </c>
      <c r="D267" s="8" t="s">
        <v>734</v>
      </c>
      <c r="E267" s="9">
        <v>45483</v>
      </c>
      <c r="F267" s="10">
        <v>0.41666666666666669</v>
      </c>
      <c r="G267" s="8" t="s">
        <v>43</v>
      </c>
      <c r="H267" s="18" t="s">
        <v>736</v>
      </c>
      <c r="I267" s="11" t="s">
        <v>735</v>
      </c>
      <c r="J267" s="8" t="s">
        <v>46</v>
      </c>
      <c r="K267" s="9">
        <v>45471</v>
      </c>
    </row>
    <row r="268" spans="1:12" ht="24" customHeight="1" x14ac:dyDescent="0.25">
      <c r="A268" s="8">
        <v>263</v>
      </c>
      <c r="B268" s="19" t="s">
        <v>160</v>
      </c>
      <c r="C268" s="32" t="s">
        <v>60</v>
      </c>
      <c r="D268" s="20" t="s">
        <v>61</v>
      </c>
      <c r="E268" s="9">
        <v>45492</v>
      </c>
      <c r="F268" s="10">
        <v>0.45833333333333331</v>
      </c>
      <c r="G268" s="10" t="s">
        <v>12</v>
      </c>
      <c r="H268" s="18" t="s">
        <v>731</v>
      </c>
      <c r="I268" s="11" t="s">
        <v>739</v>
      </c>
      <c r="J268" s="8" t="s">
        <v>84</v>
      </c>
      <c r="K268" s="9">
        <v>45471</v>
      </c>
    </row>
    <row r="269" spans="1:12" ht="24" customHeight="1" x14ac:dyDescent="0.25">
      <c r="A269" s="8">
        <v>264</v>
      </c>
      <c r="B269" s="21" t="s">
        <v>568</v>
      </c>
      <c r="C269" s="33" t="s">
        <v>323</v>
      </c>
      <c r="D269" s="12" t="s">
        <v>558</v>
      </c>
      <c r="E269" s="9">
        <v>45492</v>
      </c>
      <c r="F269" s="22">
        <v>0.5</v>
      </c>
      <c r="G269" s="13" t="s">
        <v>12</v>
      </c>
      <c r="H269" s="25" t="s">
        <v>731</v>
      </c>
      <c r="I269" s="23" t="s">
        <v>740</v>
      </c>
      <c r="J269" s="13" t="s">
        <v>84</v>
      </c>
      <c r="K269" s="9">
        <v>45471</v>
      </c>
    </row>
    <row r="270" spans="1:12" ht="24" customHeight="1" x14ac:dyDescent="0.25">
      <c r="A270" s="8">
        <v>265</v>
      </c>
      <c r="B270" s="18" t="s">
        <v>742</v>
      </c>
      <c r="C270" s="32" t="s">
        <v>813</v>
      </c>
      <c r="D270" s="8" t="s">
        <v>737</v>
      </c>
      <c r="E270" s="9">
        <v>45488</v>
      </c>
      <c r="F270" s="10">
        <v>0.5</v>
      </c>
      <c r="G270" s="8" t="s">
        <v>126</v>
      </c>
      <c r="H270" s="18" t="s">
        <v>738</v>
      </c>
      <c r="I270" s="11" t="s">
        <v>114</v>
      </c>
      <c r="J270" s="8" t="s">
        <v>132</v>
      </c>
      <c r="K270" s="9">
        <v>45471</v>
      </c>
    </row>
    <row r="271" spans="1:12" ht="24" customHeight="1" x14ac:dyDescent="0.25">
      <c r="A271" s="8">
        <v>266</v>
      </c>
      <c r="B271" s="19" t="s">
        <v>725</v>
      </c>
      <c r="C271" s="32">
        <v>10740000234</v>
      </c>
      <c r="D271" s="20" t="s">
        <v>721</v>
      </c>
      <c r="E271" s="9">
        <v>45485</v>
      </c>
      <c r="F271" s="10">
        <v>0.625</v>
      </c>
      <c r="G271" s="10" t="s">
        <v>721</v>
      </c>
      <c r="H271" s="18" t="s">
        <v>743</v>
      </c>
      <c r="I271" s="11" t="s">
        <v>722</v>
      </c>
      <c r="J271" s="8" t="s">
        <v>723</v>
      </c>
      <c r="K271" s="9">
        <v>45475</v>
      </c>
    </row>
    <row r="272" spans="1:12" ht="24" customHeight="1" x14ac:dyDescent="0.25">
      <c r="A272" s="8">
        <v>267</v>
      </c>
      <c r="B272" s="21" t="s">
        <v>744</v>
      </c>
      <c r="C272" s="33" t="s">
        <v>745</v>
      </c>
      <c r="D272" s="12" t="s">
        <v>746</v>
      </c>
      <c r="E272" s="9">
        <v>45489</v>
      </c>
      <c r="F272" s="22">
        <v>0.41666666666666669</v>
      </c>
      <c r="G272" s="13" t="s">
        <v>195</v>
      </c>
      <c r="H272" s="25" t="s">
        <v>747</v>
      </c>
      <c r="I272" s="23" t="s">
        <v>752</v>
      </c>
      <c r="J272" s="13" t="s">
        <v>196</v>
      </c>
      <c r="K272" s="9">
        <v>45475</v>
      </c>
    </row>
    <row r="273" spans="1:11" ht="24" customHeight="1" x14ac:dyDescent="0.25">
      <c r="A273" s="8">
        <v>268</v>
      </c>
      <c r="B273" s="18" t="s">
        <v>748</v>
      </c>
      <c r="C273" s="32" t="s">
        <v>749</v>
      </c>
      <c r="D273" s="8" t="s">
        <v>750</v>
      </c>
      <c r="E273" s="9">
        <v>45505</v>
      </c>
      <c r="F273" s="10">
        <v>0.45833333333333331</v>
      </c>
      <c r="G273" s="8" t="s">
        <v>325</v>
      </c>
      <c r="H273" s="18" t="s">
        <v>29</v>
      </c>
      <c r="I273" s="11" t="s">
        <v>327</v>
      </c>
      <c r="J273" s="8" t="s">
        <v>639</v>
      </c>
      <c r="K273" s="9" t="s">
        <v>751</v>
      </c>
    </row>
    <row r="274" spans="1:11" ht="24" customHeight="1" x14ac:dyDescent="0.25">
      <c r="A274" s="8">
        <v>269</v>
      </c>
      <c r="B274" s="19" t="s">
        <v>763</v>
      </c>
      <c r="C274" s="32" t="s">
        <v>755</v>
      </c>
      <c r="D274" s="20" t="s">
        <v>753</v>
      </c>
      <c r="E274" s="9">
        <v>45495</v>
      </c>
      <c r="F274" s="10">
        <v>0.45833333333333331</v>
      </c>
      <c r="G274" s="10" t="s">
        <v>519</v>
      </c>
      <c r="H274" s="18" t="s">
        <v>754</v>
      </c>
      <c r="I274" s="11" t="s">
        <v>482</v>
      </c>
      <c r="J274" s="8" t="s">
        <v>483</v>
      </c>
      <c r="K274" s="9">
        <v>45478</v>
      </c>
    </row>
    <row r="275" spans="1:11" ht="24" customHeight="1" x14ac:dyDescent="0.25">
      <c r="A275" s="8">
        <v>270</v>
      </c>
      <c r="B275" s="21" t="s">
        <v>594</v>
      </c>
      <c r="C275" s="33" t="s">
        <v>812</v>
      </c>
      <c r="D275" s="12" t="s">
        <v>587</v>
      </c>
      <c r="E275" s="9">
        <v>45496</v>
      </c>
      <c r="F275" s="22">
        <v>0.45833333333333331</v>
      </c>
      <c r="G275" s="13" t="s">
        <v>588</v>
      </c>
      <c r="H275" s="25" t="s">
        <v>756</v>
      </c>
      <c r="I275" s="23" t="s">
        <v>589</v>
      </c>
      <c r="J275" s="13" t="s">
        <v>590</v>
      </c>
      <c r="K275" s="9">
        <v>45478</v>
      </c>
    </row>
    <row r="276" spans="1:11" ht="24" customHeight="1" x14ac:dyDescent="0.25">
      <c r="A276" s="8">
        <v>271</v>
      </c>
      <c r="B276" s="18" t="s">
        <v>226</v>
      </c>
      <c r="C276" s="32" t="s">
        <v>227</v>
      </c>
      <c r="D276" s="8" t="s">
        <v>228</v>
      </c>
      <c r="E276" s="9">
        <v>45504</v>
      </c>
      <c r="F276" s="10">
        <v>0.625</v>
      </c>
      <c r="G276" s="8" t="s">
        <v>17</v>
      </c>
      <c r="H276" s="18" t="s">
        <v>757</v>
      </c>
      <c r="I276" s="11" t="s">
        <v>103</v>
      </c>
      <c r="J276" s="8" t="s">
        <v>104</v>
      </c>
      <c r="K276" s="9">
        <v>45478</v>
      </c>
    </row>
    <row r="277" spans="1:11" ht="24" customHeight="1" x14ac:dyDescent="0.25">
      <c r="A277" s="8">
        <v>272</v>
      </c>
      <c r="B277" s="19" t="s">
        <v>764</v>
      </c>
      <c r="C277" s="32" t="s">
        <v>758</v>
      </c>
      <c r="D277" s="20" t="s">
        <v>759</v>
      </c>
      <c r="E277" s="9">
        <v>45495</v>
      </c>
      <c r="F277" s="10">
        <v>0.41666666666666669</v>
      </c>
      <c r="G277" s="10" t="s">
        <v>88</v>
      </c>
      <c r="H277" s="18" t="s">
        <v>760</v>
      </c>
      <c r="I277" s="11" t="s">
        <v>90</v>
      </c>
      <c r="J277" s="8" t="s">
        <v>607</v>
      </c>
      <c r="K277" s="9">
        <v>45478</v>
      </c>
    </row>
    <row r="278" spans="1:11" ht="24" customHeight="1" x14ac:dyDescent="0.25">
      <c r="A278" s="8">
        <v>273</v>
      </c>
      <c r="B278" s="21" t="s">
        <v>765</v>
      </c>
      <c r="C278" s="33" t="s">
        <v>761</v>
      </c>
      <c r="D278" s="12" t="s">
        <v>762</v>
      </c>
      <c r="E278" s="9">
        <v>45492</v>
      </c>
      <c r="F278" s="22">
        <v>0.5</v>
      </c>
      <c r="G278" s="13" t="s">
        <v>256</v>
      </c>
      <c r="H278" s="25" t="s">
        <v>29</v>
      </c>
      <c r="I278" s="23" t="s">
        <v>258</v>
      </c>
      <c r="J278" s="13" t="s">
        <v>340</v>
      </c>
      <c r="K278" s="9">
        <v>45478</v>
      </c>
    </row>
    <row r="279" spans="1:11" ht="24" customHeight="1" x14ac:dyDescent="0.25">
      <c r="A279" s="8">
        <v>274</v>
      </c>
      <c r="B279" s="18" t="s">
        <v>459</v>
      </c>
      <c r="C279" s="32" t="s">
        <v>446</v>
      </c>
      <c r="D279" s="8" t="s">
        <v>447</v>
      </c>
      <c r="E279" s="9">
        <v>45497</v>
      </c>
      <c r="F279" s="10">
        <v>0.5</v>
      </c>
      <c r="G279" s="8" t="s">
        <v>252</v>
      </c>
      <c r="H279" s="18" t="s">
        <v>24</v>
      </c>
      <c r="I279" s="11" t="s">
        <v>254</v>
      </c>
      <c r="J279" s="8" t="s">
        <v>11</v>
      </c>
      <c r="K279" s="9">
        <v>45484</v>
      </c>
    </row>
    <row r="280" spans="1:11" ht="24" customHeight="1" x14ac:dyDescent="0.25">
      <c r="A280" s="8">
        <v>275</v>
      </c>
      <c r="B280" s="19" t="s">
        <v>165</v>
      </c>
      <c r="C280" s="32" t="s">
        <v>54</v>
      </c>
      <c r="D280" s="20" t="s">
        <v>55</v>
      </c>
      <c r="E280" s="9">
        <v>45497</v>
      </c>
      <c r="F280" s="10">
        <v>0.45833333333333331</v>
      </c>
      <c r="G280" s="10" t="s">
        <v>252</v>
      </c>
      <c r="H280" s="18" t="s">
        <v>766</v>
      </c>
      <c r="I280" s="11" t="s">
        <v>254</v>
      </c>
      <c r="J280" s="8" t="s">
        <v>11</v>
      </c>
      <c r="K280" s="9">
        <v>45484</v>
      </c>
    </row>
    <row r="281" spans="1:11" ht="24" customHeight="1" x14ac:dyDescent="0.25">
      <c r="A281" s="8">
        <v>276</v>
      </c>
      <c r="B281" s="21" t="s">
        <v>773</v>
      </c>
      <c r="C281" s="33" t="s">
        <v>768</v>
      </c>
      <c r="D281" s="12" t="s">
        <v>770</v>
      </c>
      <c r="E281" s="9">
        <v>45496</v>
      </c>
      <c r="F281" s="22">
        <v>0.66666666666666663</v>
      </c>
      <c r="G281" s="13" t="s">
        <v>88</v>
      </c>
      <c r="H281" s="25" t="s">
        <v>771</v>
      </c>
      <c r="I281" s="23" t="s">
        <v>90</v>
      </c>
      <c r="J281" s="13" t="s">
        <v>769</v>
      </c>
      <c r="K281" s="9">
        <v>45484</v>
      </c>
    </row>
    <row r="282" spans="1:11" ht="24" customHeight="1" x14ac:dyDescent="0.25">
      <c r="A282" s="8">
        <v>277</v>
      </c>
      <c r="B282" s="18" t="s">
        <v>774</v>
      </c>
      <c r="C282" s="32" t="s">
        <v>100</v>
      </c>
      <c r="D282" s="8" t="s">
        <v>101</v>
      </c>
      <c r="E282" s="9">
        <v>45504</v>
      </c>
      <c r="F282" s="10">
        <v>0.66666666666666663</v>
      </c>
      <c r="G282" s="8" t="s">
        <v>17</v>
      </c>
      <c r="H282" s="18" t="s">
        <v>102</v>
      </c>
      <c r="I282" s="11" t="s">
        <v>103</v>
      </c>
      <c r="J282" s="8" t="s">
        <v>104</v>
      </c>
      <c r="K282" s="9">
        <v>45484</v>
      </c>
    </row>
    <row r="283" spans="1:11" ht="24" customHeight="1" x14ac:dyDescent="0.25">
      <c r="A283" s="8">
        <v>278</v>
      </c>
      <c r="B283" s="19" t="s">
        <v>775</v>
      </c>
      <c r="C283" s="32" t="s">
        <v>581</v>
      </c>
      <c r="D283" s="20" t="s">
        <v>582</v>
      </c>
      <c r="E283" s="9">
        <v>45499</v>
      </c>
      <c r="F283" s="10">
        <v>0.45833333333333331</v>
      </c>
      <c r="G283" s="10" t="s">
        <v>98</v>
      </c>
      <c r="H283" s="18" t="s">
        <v>772</v>
      </c>
      <c r="I283" s="11" t="s">
        <v>31</v>
      </c>
      <c r="J283" s="8" t="s">
        <v>584</v>
      </c>
      <c r="K283" s="9">
        <v>45485</v>
      </c>
    </row>
    <row r="284" spans="1:11" ht="24" customHeight="1" x14ac:dyDescent="0.25">
      <c r="A284" s="8">
        <v>279</v>
      </c>
      <c r="B284" s="21" t="s">
        <v>719</v>
      </c>
      <c r="C284" s="33" t="s">
        <v>40</v>
      </c>
      <c r="D284" s="12" t="s">
        <v>41</v>
      </c>
      <c r="E284" s="9">
        <v>45506</v>
      </c>
      <c r="F284" s="22">
        <v>0.47916666666666669</v>
      </c>
      <c r="G284" s="13" t="s">
        <v>43</v>
      </c>
      <c r="H284" s="25" t="s">
        <v>44</v>
      </c>
      <c r="I284" s="23" t="s">
        <v>45</v>
      </c>
      <c r="J284" s="13" t="s">
        <v>46</v>
      </c>
      <c r="K284" s="9">
        <v>45489</v>
      </c>
    </row>
    <row r="285" spans="1:11" ht="24" customHeight="1" x14ac:dyDescent="0.25">
      <c r="A285" s="8">
        <v>280</v>
      </c>
      <c r="B285" s="18" t="s">
        <v>631</v>
      </c>
      <c r="C285" s="32" t="s">
        <v>633</v>
      </c>
      <c r="D285" s="8" t="s">
        <v>632</v>
      </c>
      <c r="E285" s="9">
        <v>45506</v>
      </c>
      <c r="F285" s="10">
        <v>0.41666666666666669</v>
      </c>
      <c r="G285" s="8" t="s">
        <v>43</v>
      </c>
      <c r="H285" s="18" t="s">
        <v>776</v>
      </c>
      <c r="I285" s="11" t="s">
        <v>45</v>
      </c>
      <c r="J285" s="8" t="s">
        <v>46</v>
      </c>
      <c r="K285" s="9">
        <v>45489</v>
      </c>
    </row>
    <row r="286" spans="1:11" ht="24" customHeight="1" x14ac:dyDescent="0.25">
      <c r="A286" s="8">
        <v>281</v>
      </c>
      <c r="B286" s="19" t="s">
        <v>51</v>
      </c>
      <c r="C286" s="32" t="s">
        <v>38</v>
      </c>
      <c r="D286" s="20" t="s">
        <v>50</v>
      </c>
      <c r="E286" s="9">
        <v>45506</v>
      </c>
      <c r="F286" s="10">
        <v>0.45833333333333331</v>
      </c>
      <c r="G286" s="10" t="s">
        <v>43</v>
      </c>
      <c r="H286" s="18" t="s">
        <v>777</v>
      </c>
      <c r="I286" s="11" t="s">
        <v>45</v>
      </c>
      <c r="J286" s="8" t="s">
        <v>46</v>
      </c>
      <c r="K286" s="9">
        <v>45489</v>
      </c>
    </row>
    <row r="287" spans="1:11" ht="24" customHeight="1" x14ac:dyDescent="0.25">
      <c r="A287" s="8">
        <v>282</v>
      </c>
      <c r="B287" s="21" t="s">
        <v>787</v>
      </c>
      <c r="C287" s="33" t="s">
        <v>577</v>
      </c>
      <c r="D287" s="12" t="s">
        <v>578</v>
      </c>
      <c r="E287" s="9">
        <v>45504</v>
      </c>
      <c r="F287" s="22">
        <v>0.625</v>
      </c>
      <c r="G287" s="13" t="s">
        <v>256</v>
      </c>
      <c r="H287" s="25" t="s">
        <v>786</v>
      </c>
      <c r="I287" s="23" t="s">
        <v>258</v>
      </c>
      <c r="J287" s="13" t="s">
        <v>340</v>
      </c>
      <c r="K287" s="9">
        <v>45490</v>
      </c>
    </row>
    <row r="288" spans="1:11" ht="24" customHeight="1" x14ac:dyDescent="0.25">
      <c r="A288" s="8">
        <v>283</v>
      </c>
      <c r="B288" s="18" t="s">
        <v>788</v>
      </c>
      <c r="C288" s="32" t="s">
        <v>598</v>
      </c>
      <c r="D288" s="8" t="s">
        <v>599</v>
      </c>
      <c r="E288" s="9">
        <v>45504</v>
      </c>
      <c r="F288" s="10">
        <v>0.5</v>
      </c>
      <c r="G288" s="8" t="s">
        <v>256</v>
      </c>
      <c r="H288" s="18" t="s">
        <v>789</v>
      </c>
      <c r="I288" s="11" t="s">
        <v>258</v>
      </c>
      <c r="J288" s="8" t="s">
        <v>340</v>
      </c>
      <c r="K288" s="9">
        <v>45490</v>
      </c>
    </row>
    <row r="289" spans="1:12" ht="24" customHeight="1" x14ac:dyDescent="0.25">
      <c r="A289" s="8">
        <v>284</v>
      </c>
      <c r="B289" s="19" t="s">
        <v>790</v>
      </c>
      <c r="C289" s="32" t="s">
        <v>600</v>
      </c>
      <c r="D289" s="20" t="s">
        <v>601</v>
      </c>
      <c r="E289" s="9">
        <v>45504</v>
      </c>
      <c r="F289" s="10">
        <v>0.45833333333333331</v>
      </c>
      <c r="G289" s="10" t="s">
        <v>256</v>
      </c>
      <c r="H289" s="18" t="s">
        <v>786</v>
      </c>
      <c r="I289" s="11" t="s">
        <v>258</v>
      </c>
      <c r="J289" s="8" t="s">
        <v>340</v>
      </c>
      <c r="K289" s="9">
        <v>45490</v>
      </c>
    </row>
    <row r="290" spans="1:12" ht="24" customHeight="1" x14ac:dyDescent="0.25">
      <c r="A290" s="8">
        <v>285</v>
      </c>
      <c r="B290" s="21" t="s">
        <v>555</v>
      </c>
      <c r="C290" s="33" t="s">
        <v>792</v>
      </c>
      <c r="D290" s="12" t="s">
        <v>554</v>
      </c>
      <c r="E290" s="9">
        <v>45505</v>
      </c>
      <c r="F290" s="22">
        <v>0.5</v>
      </c>
      <c r="G290" s="13" t="s">
        <v>256</v>
      </c>
      <c r="H290" s="25" t="s">
        <v>793</v>
      </c>
      <c r="I290" s="23" t="s">
        <v>258</v>
      </c>
      <c r="J290" s="13" t="s">
        <v>794</v>
      </c>
      <c r="K290" s="9">
        <v>45490</v>
      </c>
    </row>
    <row r="291" spans="1:12" ht="24" customHeight="1" x14ac:dyDescent="0.25">
      <c r="A291" s="8">
        <v>286</v>
      </c>
      <c r="B291" s="18" t="s">
        <v>796</v>
      </c>
      <c r="C291" s="32" t="s">
        <v>795</v>
      </c>
      <c r="D291" s="8" t="s">
        <v>550</v>
      </c>
      <c r="E291" s="9">
        <v>45505</v>
      </c>
      <c r="F291" s="10">
        <v>0.45833333333333331</v>
      </c>
      <c r="G291" s="8" t="s">
        <v>256</v>
      </c>
      <c r="H291" s="18" t="s">
        <v>793</v>
      </c>
      <c r="I291" s="11" t="s">
        <v>258</v>
      </c>
      <c r="J291" s="8" t="s">
        <v>794</v>
      </c>
      <c r="K291" s="9">
        <v>45490</v>
      </c>
    </row>
    <row r="292" spans="1:12" ht="24" customHeight="1" x14ac:dyDescent="0.25">
      <c r="A292" s="8">
        <v>287</v>
      </c>
      <c r="B292" s="19" t="s">
        <v>674</v>
      </c>
      <c r="C292" s="32" t="s">
        <v>670</v>
      </c>
      <c r="D292" s="20" t="s">
        <v>778</v>
      </c>
      <c r="E292" s="9">
        <v>45506</v>
      </c>
      <c r="F292" s="10">
        <v>0.41666666666666669</v>
      </c>
      <c r="G292" s="10" t="s">
        <v>43</v>
      </c>
      <c r="H292" s="18" t="s">
        <v>779</v>
      </c>
      <c r="I292" s="11" t="s">
        <v>45</v>
      </c>
      <c r="J292" s="8" t="s">
        <v>46</v>
      </c>
      <c r="K292" s="9">
        <v>45490</v>
      </c>
    </row>
    <row r="293" spans="1:12" ht="24" customHeight="1" x14ac:dyDescent="0.25">
      <c r="A293" s="8">
        <v>288</v>
      </c>
      <c r="B293" s="21" t="s">
        <v>710</v>
      </c>
      <c r="C293" s="33" t="s">
        <v>709</v>
      </c>
      <c r="D293" s="12" t="s">
        <v>711</v>
      </c>
      <c r="E293" s="9">
        <v>45504</v>
      </c>
      <c r="F293" s="22">
        <v>0.41666666666666669</v>
      </c>
      <c r="G293" s="13" t="s">
        <v>781</v>
      </c>
      <c r="H293" s="25" t="s">
        <v>780</v>
      </c>
      <c r="I293" s="23" t="s">
        <v>452</v>
      </c>
      <c r="J293" s="13" t="s">
        <v>121</v>
      </c>
      <c r="K293" s="9">
        <v>45491</v>
      </c>
    </row>
    <row r="294" spans="1:12" ht="24" customHeight="1" x14ac:dyDescent="0.25">
      <c r="A294" s="8">
        <v>289</v>
      </c>
      <c r="B294" s="18" t="s">
        <v>168</v>
      </c>
      <c r="C294" s="32" t="s">
        <v>811</v>
      </c>
      <c r="D294" s="8" t="s">
        <v>111</v>
      </c>
      <c r="E294" s="9">
        <v>45511</v>
      </c>
      <c r="F294" s="10" t="s">
        <v>112</v>
      </c>
      <c r="G294" s="8" t="s">
        <v>113</v>
      </c>
      <c r="H294" s="18" t="s">
        <v>782</v>
      </c>
      <c r="I294" s="11" t="s">
        <v>114</v>
      </c>
      <c r="J294" s="8" t="s">
        <v>115</v>
      </c>
      <c r="K294" s="9">
        <v>45492</v>
      </c>
    </row>
    <row r="295" spans="1:12" ht="24" customHeight="1" x14ac:dyDescent="0.25">
      <c r="A295" s="8">
        <v>290</v>
      </c>
      <c r="B295" s="19" t="s">
        <v>675</v>
      </c>
      <c r="C295" s="32" t="s">
        <v>676</v>
      </c>
      <c r="D295" s="20" t="s">
        <v>677</v>
      </c>
      <c r="E295" s="9">
        <v>45506</v>
      </c>
      <c r="F295" s="10">
        <v>0.45833333333333331</v>
      </c>
      <c r="G295" s="10" t="s">
        <v>252</v>
      </c>
      <c r="H295" s="18" t="s">
        <v>225</v>
      </c>
      <c r="I295" s="11" t="s">
        <v>254</v>
      </c>
      <c r="J295" s="8" t="s">
        <v>11</v>
      </c>
      <c r="K295" s="9">
        <v>45492</v>
      </c>
    </row>
    <row r="296" spans="1:12" ht="24" customHeight="1" x14ac:dyDescent="0.25">
      <c r="A296" s="8">
        <v>291</v>
      </c>
      <c r="B296" s="21" t="s">
        <v>462</v>
      </c>
      <c r="C296" s="33" t="s">
        <v>463</v>
      </c>
      <c r="D296" s="12" t="s">
        <v>783</v>
      </c>
      <c r="E296" s="9">
        <v>45512</v>
      </c>
      <c r="F296" s="22">
        <v>0.45833333333333331</v>
      </c>
      <c r="G296" s="13" t="s">
        <v>464</v>
      </c>
      <c r="H296" s="25" t="s">
        <v>784</v>
      </c>
      <c r="I296" s="23" t="s">
        <v>16</v>
      </c>
      <c r="J296" s="13" t="s">
        <v>785</v>
      </c>
      <c r="K296" s="9">
        <v>45492</v>
      </c>
    </row>
    <row r="297" spans="1:12" ht="24" customHeight="1" x14ac:dyDescent="0.25">
      <c r="A297" s="8">
        <v>292</v>
      </c>
      <c r="B297" s="18" t="s">
        <v>800</v>
      </c>
      <c r="C297" s="32" t="s">
        <v>810</v>
      </c>
      <c r="D297" s="8" t="s">
        <v>280</v>
      </c>
      <c r="E297" s="9">
        <v>45509</v>
      </c>
      <c r="F297" s="10">
        <v>0.45833333333333331</v>
      </c>
      <c r="G297" s="8" t="s">
        <v>281</v>
      </c>
      <c r="H297" s="18" t="s">
        <v>791</v>
      </c>
      <c r="I297" s="11" t="s">
        <v>283</v>
      </c>
      <c r="J297" s="8" t="s">
        <v>276</v>
      </c>
      <c r="K297" s="9">
        <v>45492</v>
      </c>
    </row>
    <row r="298" spans="1:12" ht="24" customHeight="1" x14ac:dyDescent="0.25">
      <c r="A298" s="8">
        <v>293</v>
      </c>
      <c r="B298" s="19" t="s">
        <v>799</v>
      </c>
      <c r="C298" s="32" t="s">
        <v>432</v>
      </c>
      <c r="D298" s="20" t="s">
        <v>433</v>
      </c>
      <c r="E298" s="9">
        <v>45510</v>
      </c>
      <c r="F298" s="10">
        <v>0.41666666666666669</v>
      </c>
      <c r="G298" s="10" t="s">
        <v>88</v>
      </c>
      <c r="H298" s="18" t="s">
        <v>797</v>
      </c>
      <c r="I298" s="11" t="s">
        <v>90</v>
      </c>
      <c r="J298" s="8" t="s">
        <v>798</v>
      </c>
      <c r="K298" s="9">
        <v>45496</v>
      </c>
    </row>
    <row r="299" spans="1:12" ht="24" customHeight="1" x14ac:dyDescent="0.25">
      <c r="A299" s="8">
        <v>294</v>
      </c>
      <c r="B299" s="21" t="s">
        <v>123</v>
      </c>
      <c r="C299" s="33" t="s">
        <v>124</v>
      </c>
      <c r="D299" s="12" t="s">
        <v>125</v>
      </c>
      <c r="E299" s="9">
        <v>45504</v>
      </c>
      <c r="F299" s="22">
        <v>0.45833333333333331</v>
      </c>
      <c r="G299" s="13" t="s">
        <v>126</v>
      </c>
      <c r="H299" s="25" t="s">
        <v>801</v>
      </c>
      <c r="I299" s="23" t="s">
        <v>114</v>
      </c>
      <c r="J299" s="13" t="s">
        <v>128</v>
      </c>
      <c r="K299" s="9">
        <v>45498</v>
      </c>
    </row>
    <row r="300" spans="1:12" ht="24" customHeight="1" x14ac:dyDescent="0.25">
      <c r="A300" s="8">
        <v>295</v>
      </c>
      <c r="B300" s="18" t="s">
        <v>129</v>
      </c>
      <c r="C300" s="32">
        <v>61140003992</v>
      </c>
      <c r="D300" s="8" t="s">
        <v>130</v>
      </c>
      <c r="E300" s="9">
        <v>45504</v>
      </c>
      <c r="F300" s="10">
        <v>0.64583333333333337</v>
      </c>
      <c r="G300" s="8" t="s">
        <v>131</v>
      </c>
      <c r="H300" s="18" t="s">
        <v>801</v>
      </c>
      <c r="I300" s="11" t="s">
        <v>114</v>
      </c>
      <c r="J300" s="8" t="s">
        <v>132</v>
      </c>
      <c r="K300" s="9">
        <v>45498</v>
      </c>
    </row>
    <row r="301" spans="1:12" ht="24" customHeight="1" x14ac:dyDescent="0.25">
      <c r="A301" s="8">
        <v>296</v>
      </c>
      <c r="B301" s="19" t="s">
        <v>133</v>
      </c>
      <c r="C301" s="32">
        <v>31140001772</v>
      </c>
      <c r="D301" s="20" t="s">
        <v>134</v>
      </c>
      <c r="E301" s="9">
        <v>45504</v>
      </c>
      <c r="F301" s="10">
        <v>0.47916666666666669</v>
      </c>
      <c r="G301" s="10" t="s">
        <v>131</v>
      </c>
      <c r="H301" s="18" t="s">
        <v>801</v>
      </c>
      <c r="I301" s="11" t="s">
        <v>114</v>
      </c>
      <c r="J301" s="8" t="s">
        <v>132</v>
      </c>
      <c r="K301" s="9">
        <v>45498</v>
      </c>
    </row>
    <row r="302" spans="1:12" ht="24" customHeight="1" x14ac:dyDescent="0.25">
      <c r="A302" s="8">
        <v>297</v>
      </c>
      <c r="B302" s="21" t="s">
        <v>135</v>
      </c>
      <c r="C302" s="33" t="s">
        <v>809</v>
      </c>
      <c r="D302" s="12" t="s">
        <v>136</v>
      </c>
      <c r="E302" s="9">
        <v>45504</v>
      </c>
      <c r="F302" s="22">
        <v>0.58333333333333337</v>
      </c>
      <c r="G302" s="13" t="s">
        <v>126</v>
      </c>
      <c r="H302" s="25" t="s">
        <v>801</v>
      </c>
      <c r="I302" s="23" t="s">
        <v>114</v>
      </c>
      <c r="J302" s="13" t="s">
        <v>132</v>
      </c>
      <c r="K302" s="9">
        <v>45498</v>
      </c>
    </row>
    <row r="303" spans="1:12" ht="24" customHeight="1" x14ac:dyDescent="0.25">
      <c r="A303" s="8">
        <v>298</v>
      </c>
      <c r="B303" s="18" t="s">
        <v>137</v>
      </c>
      <c r="C303" s="32">
        <v>840004328</v>
      </c>
      <c r="D303" s="8" t="s">
        <v>138</v>
      </c>
      <c r="E303" s="9">
        <v>45504</v>
      </c>
      <c r="F303" s="10" t="s">
        <v>139</v>
      </c>
      <c r="G303" s="8" t="s">
        <v>131</v>
      </c>
      <c r="H303" s="18" t="s">
        <v>801</v>
      </c>
      <c r="I303" s="11" t="s">
        <v>114</v>
      </c>
      <c r="J303" s="8" t="s">
        <v>132</v>
      </c>
      <c r="K303" s="9">
        <v>45498</v>
      </c>
    </row>
    <row r="304" spans="1:12" s="24" customFormat="1" ht="24" customHeight="1" x14ac:dyDescent="0.25">
      <c r="A304" s="8">
        <v>299</v>
      </c>
      <c r="B304" s="19" t="s">
        <v>140</v>
      </c>
      <c r="C304" s="32">
        <v>340002998</v>
      </c>
      <c r="D304" s="20" t="s">
        <v>141</v>
      </c>
      <c r="E304" s="9">
        <v>45504</v>
      </c>
      <c r="F304" s="10">
        <v>0.625</v>
      </c>
      <c r="G304" s="10" t="s">
        <v>126</v>
      </c>
      <c r="H304" s="18" t="s">
        <v>801</v>
      </c>
      <c r="I304" s="11" t="s">
        <v>114</v>
      </c>
      <c r="J304" s="8" t="s">
        <v>132</v>
      </c>
      <c r="K304" s="9">
        <v>45498</v>
      </c>
      <c r="L304" s="4"/>
    </row>
    <row r="305" spans="1:12" ht="24" customHeight="1" x14ac:dyDescent="0.25">
      <c r="A305" s="8">
        <v>300</v>
      </c>
      <c r="B305" s="21" t="s">
        <v>143</v>
      </c>
      <c r="C305" s="33" t="s">
        <v>144</v>
      </c>
      <c r="D305" s="12" t="s">
        <v>145</v>
      </c>
      <c r="E305" s="9">
        <v>45504</v>
      </c>
      <c r="F305" s="22">
        <v>0.66666666666666663</v>
      </c>
      <c r="G305" s="13" t="s">
        <v>126</v>
      </c>
      <c r="H305" s="25" t="s">
        <v>801</v>
      </c>
      <c r="I305" s="23" t="s">
        <v>114</v>
      </c>
      <c r="J305" s="13" t="s">
        <v>132</v>
      </c>
      <c r="K305" s="9">
        <v>45498</v>
      </c>
    </row>
    <row r="306" spans="1:12" ht="24" customHeight="1" x14ac:dyDescent="0.25">
      <c r="A306" s="8">
        <v>301</v>
      </c>
      <c r="B306" s="18" t="s">
        <v>146</v>
      </c>
      <c r="C306" s="32" t="s">
        <v>808</v>
      </c>
      <c r="D306" s="8" t="s">
        <v>147</v>
      </c>
      <c r="E306" s="9">
        <v>45504</v>
      </c>
      <c r="F306" s="10">
        <v>0.5</v>
      </c>
      <c r="G306" s="8" t="s">
        <v>148</v>
      </c>
      <c r="H306" s="18" t="s">
        <v>801</v>
      </c>
      <c r="I306" s="11" t="s">
        <v>114</v>
      </c>
      <c r="J306" s="8" t="s">
        <v>132</v>
      </c>
      <c r="K306" s="9">
        <v>45498</v>
      </c>
    </row>
    <row r="307" spans="1:12" ht="24" customHeight="1" x14ac:dyDescent="0.25">
      <c r="A307" s="8">
        <v>302</v>
      </c>
      <c r="B307" s="19" t="s">
        <v>179</v>
      </c>
      <c r="C307" s="32" t="s">
        <v>178</v>
      </c>
      <c r="D307" s="20" t="s">
        <v>292</v>
      </c>
      <c r="E307" s="9">
        <v>45512</v>
      </c>
      <c r="F307" s="10">
        <v>0.66666666666666663</v>
      </c>
      <c r="G307" s="10" t="s">
        <v>98</v>
      </c>
      <c r="H307" s="18" t="s">
        <v>802</v>
      </c>
      <c r="I307" s="11" t="s">
        <v>31</v>
      </c>
      <c r="J307" s="8" t="s">
        <v>180</v>
      </c>
      <c r="K307" s="9">
        <v>45498</v>
      </c>
    </row>
    <row r="308" spans="1:12" ht="24" customHeight="1" x14ac:dyDescent="0.25">
      <c r="A308" s="8">
        <v>303</v>
      </c>
      <c r="B308" s="21" t="s">
        <v>741</v>
      </c>
      <c r="C308" s="33" t="s">
        <v>728</v>
      </c>
      <c r="D308" s="12" t="s">
        <v>729</v>
      </c>
      <c r="E308" s="9">
        <v>45512</v>
      </c>
      <c r="F308" s="22">
        <v>0.625</v>
      </c>
      <c r="G308" s="13" t="s">
        <v>480</v>
      </c>
      <c r="H308" s="25" t="s">
        <v>814</v>
      </c>
      <c r="I308" s="23" t="s">
        <v>482</v>
      </c>
      <c r="J308" s="13" t="s">
        <v>483</v>
      </c>
      <c r="K308" s="9">
        <v>45502</v>
      </c>
    </row>
    <row r="309" spans="1:12" s="28" customFormat="1" ht="24" customHeight="1" x14ac:dyDescent="0.2">
      <c r="A309" s="8">
        <v>304</v>
      </c>
      <c r="B309" s="18" t="s">
        <v>803</v>
      </c>
      <c r="C309" s="32" t="s">
        <v>85</v>
      </c>
      <c r="D309" s="8" t="s">
        <v>804</v>
      </c>
      <c r="E309" s="9">
        <v>45518</v>
      </c>
      <c r="F309" s="10">
        <v>0.41666666666666669</v>
      </c>
      <c r="G309" s="8" t="s">
        <v>805</v>
      </c>
      <c r="H309" s="18" t="s">
        <v>806</v>
      </c>
      <c r="I309" s="11" t="s">
        <v>807</v>
      </c>
      <c r="J309" s="8" t="s">
        <v>91</v>
      </c>
      <c r="K309" s="9">
        <v>45503</v>
      </c>
      <c r="L309" s="4"/>
    </row>
    <row r="310" spans="1:12" ht="24" customHeight="1" x14ac:dyDescent="0.25">
      <c r="A310" s="8">
        <v>305</v>
      </c>
      <c r="B310" s="19" t="s">
        <v>155</v>
      </c>
      <c r="C310" s="32" t="s">
        <v>117</v>
      </c>
      <c r="D310" s="20" t="s">
        <v>118</v>
      </c>
      <c r="E310" s="9">
        <v>45513</v>
      </c>
      <c r="F310" s="10">
        <v>0.41666666666666669</v>
      </c>
      <c r="G310" s="10" t="s">
        <v>119</v>
      </c>
      <c r="H310" s="18" t="s">
        <v>451</v>
      </c>
      <c r="I310" s="11" t="s">
        <v>452</v>
      </c>
      <c r="J310" s="8" t="s">
        <v>121</v>
      </c>
      <c r="K310" s="9">
        <v>45503</v>
      </c>
    </row>
    <row r="311" spans="1:12" s="28" customFormat="1" ht="24" customHeight="1" x14ac:dyDescent="0.2">
      <c r="A311" s="8">
        <v>306</v>
      </c>
      <c r="B311" s="21" t="s">
        <v>815</v>
      </c>
      <c r="C311" s="33" t="s">
        <v>816</v>
      </c>
      <c r="D311" s="12" t="s">
        <v>817</v>
      </c>
      <c r="E311" s="9">
        <v>45517</v>
      </c>
      <c r="F311" s="22">
        <v>0.45833333333333331</v>
      </c>
      <c r="G311" s="13" t="s">
        <v>252</v>
      </c>
      <c r="H311" s="25" t="s">
        <v>332</v>
      </c>
      <c r="I311" s="23" t="s">
        <v>254</v>
      </c>
      <c r="J311" s="13" t="s">
        <v>11</v>
      </c>
      <c r="K311" s="9">
        <v>45504</v>
      </c>
      <c r="L311" s="4"/>
    </row>
    <row r="312" spans="1:12" ht="24" customHeight="1" x14ac:dyDescent="0.25">
      <c r="A312" s="8">
        <v>307</v>
      </c>
      <c r="B312" s="18" t="s">
        <v>690</v>
      </c>
      <c r="C312" s="32" t="s">
        <v>489</v>
      </c>
      <c r="D312" s="8" t="s">
        <v>490</v>
      </c>
      <c r="E312" s="9">
        <v>45510</v>
      </c>
      <c r="F312" s="10">
        <v>0.45833333333333331</v>
      </c>
      <c r="G312" s="8" t="s">
        <v>491</v>
      </c>
      <c r="H312" s="18" t="s">
        <v>818</v>
      </c>
      <c r="I312" s="11" t="s">
        <v>114</v>
      </c>
      <c r="J312" s="8" t="s">
        <v>492</v>
      </c>
      <c r="K312" s="9">
        <v>45504</v>
      </c>
    </row>
    <row r="313" spans="1:12" s="28" customFormat="1" ht="24" customHeight="1" x14ac:dyDescent="0.2">
      <c r="A313" s="8">
        <v>308</v>
      </c>
      <c r="B313" s="19" t="str">
        <f>[1]Лист2!$C$6</f>
        <v>ЖШС  "Парадис-Агро"</v>
      </c>
      <c r="C313" s="32" t="str">
        <f>[1]Лист1!$B$6</f>
        <v>111140014642</v>
      </c>
      <c r="D313" s="20" t="str">
        <f>[1]Лист2!$D$6</f>
        <v>Костанай облысы, Қостанай қ, Промышленная зона, 1</v>
      </c>
      <c r="E313" s="9">
        <v>45518</v>
      </c>
      <c r="F313" s="10">
        <v>0.60416666666666663</v>
      </c>
      <c r="G313" s="10" t="str">
        <f>[1]Лист2!$F$6</f>
        <v>Костанай облысы, Қостанай қ, Майлина көшесі, 21</v>
      </c>
      <c r="H313" s="18" t="s">
        <v>819</v>
      </c>
      <c r="I313" s="11" t="str">
        <f>[2]Лист2!$I$6</f>
        <v>Материалдар үшін қажетті мәселені қарау күн тәртібінің ұсынылады кредиторларға тікелей жиналыста</v>
      </c>
      <c r="J313" s="8" t="str">
        <f>$J$8</f>
        <v xml:space="preserve"> 87779726226, abekpanov@mail.ru</v>
      </c>
      <c r="K313" s="9">
        <v>45505</v>
      </c>
      <c r="L313" s="4"/>
    </row>
    <row r="314" spans="1:12" s="5" customFormat="1" ht="24" customHeight="1" x14ac:dyDescent="0.2">
      <c r="A314" s="8">
        <v>309</v>
      </c>
      <c r="B314" s="21" t="s">
        <v>820</v>
      </c>
      <c r="C314" s="33" t="s">
        <v>821</v>
      </c>
      <c r="D314" s="12" t="s">
        <v>822</v>
      </c>
      <c r="E314" s="9">
        <v>45518</v>
      </c>
      <c r="F314" s="22">
        <v>0.41666666666666669</v>
      </c>
      <c r="G314" s="13" t="s">
        <v>645</v>
      </c>
      <c r="H314" s="25" t="s">
        <v>823</v>
      </c>
      <c r="I314" s="23" t="s">
        <v>646</v>
      </c>
      <c r="J314" s="13" t="s">
        <v>36</v>
      </c>
      <c r="K314" s="9">
        <v>45505</v>
      </c>
      <c r="L314" s="4"/>
    </row>
    <row r="315" spans="1:12" s="5" customFormat="1" ht="24" customHeight="1" x14ac:dyDescent="0.2">
      <c r="A315" s="8">
        <v>310</v>
      </c>
      <c r="B315" s="18" t="s">
        <v>824</v>
      </c>
      <c r="C315" s="32" t="s">
        <v>473</v>
      </c>
      <c r="D315" s="8" t="s">
        <v>825</v>
      </c>
      <c r="E315" s="9">
        <v>45519</v>
      </c>
      <c r="F315" s="10">
        <v>0.41666666666666669</v>
      </c>
      <c r="G315" s="8" t="s">
        <v>826</v>
      </c>
      <c r="H315" s="18" t="s">
        <v>827</v>
      </c>
      <c r="I315" s="11" t="s">
        <v>90</v>
      </c>
      <c r="J315" s="8" t="s">
        <v>828</v>
      </c>
      <c r="K315" s="9">
        <v>45505</v>
      </c>
      <c r="L315" s="4"/>
    </row>
    <row r="316" spans="1:12" ht="24" customHeight="1" x14ac:dyDescent="0.25">
      <c r="A316" s="8">
        <v>311</v>
      </c>
      <c r="B316" s="19" t="s">
        <v>829</v>
      </c>
      <c r="C316" s="32" t="s">
        <v>398</v>
      </c>
      <c r="D316" s="20" t="s">
        <v>830</v>
      </c>
      <c r="E316" s="9">
        <v>45519</v>
      </c>
      <c r="F316" s="10">
        <v>0.41666666666666669</v>
      </c>
      <c r="G316" s="10" t="s">
        <v>126</v>
      </c>
      <c r="H316" s="18" t="s">
        <v>831</v>
      </c>
      <c r="I316" s="11" t="s">
        <v>114</v>
      </c>
      <c r="J316" s="8" t="s">
        <v>132</v>
      </c>
      <c r="K316" s="9">
        <v>45505</v>
      </c>
    </row>
    <row r="317" spans="1:12" ht="24" customHeight="1" x14ac:dyDescent="0.25">
      <c r="A317" s="8">
        <v>312</v>
      </c>
      <c r="B317" s="21" t="s">
        <v>832</v>
      </c>
      <c r="C317" s="33" t="s">
        <v>833</v>
      </c>
      <c r="D317" s="12" t="s">
        <v>395</v>
      </c>
      <c r="E317" s="9">
        <v>45519</v>
      </c>
      <c r="F317" s="22">
        <v>0.4375</v>
      </c>
      <c r="G317" s="13" t="s">
        <v>126</v>
      </c>
      <c r="H317" s="25" t="s">
        <v>831</v>
      </c>
      <c r="I317" s="23" t="s">
        <v>114</v>
      </c>
      <c r="J317" s="13" t="s">
        <v>132</v>
      </c>
      <c r="K317" s="9">
        <v>45505</v>
      </c>
    </row>
    <row r="318" spans="1:12" ht="24" customHeight="1" x14ac:dyDescent="0.25">
      <c r="A318" s="8">
        <v>313</v>
      </c>
      <c r="B318" s="18" t="s">
        <v>123</v>
      </c>
      <c r="C318" s="32" t="s">
        <v>124</v>
      </c>
      <c r="D318" s="8" t="s">
        <v>125</v>
      </c>
      <c r="E318" s="9">
        <v>45519</v>
      </c>
      <c r="F318" s="10">
        <v>0.45833333333333331</v>
      </c>
      <c r="G318" s="8" t="s">
        <v>126</v>
      </c>
      <c r="H318" s="18" t="s">
        <v>831</v>
      </c>
      <c r="I318" s="11" t="s">
        <v>114</v>
      </c>
      <c r="J318" s="8" t="s">
        <v>132</v>
      </c>
      <c r="K318" s="9">
        <v>45505</v>
      </c>
    </row>
    <row r="319" spans="1:12" ht="24" customHeight="1" x14ac:dyDescent="0.25">
      <c r="A319" s="8">
        <v>314</v>
      </c>
      <c r="B319" s="19" t="s">
        <v>146</v>
      </c>
      <c r="C319" s="32" t="s">
        <v>808</v>
      </c>
      <c r="D319" s="20" t="s">
        <v>147</v>
      </c>
      <c r="E319" s="9">
        <v>45519</v>
      </c>
      <c r="F319" s="10">
        <v>0.47916666666666669</v>
      </c>
      <c r="G319" s="10" t="s">
        <v>126</v>
      </c>
      <c r="H319" s="18" t="s">
        <v>831</v>
      </c>
      <c r="I319" s="11" t="s">
        <v>114</v>
      </c>
      <c r="J319" s="8" t="s">
        <v>132</v>
      </c>
      <c r="K319" s="9">
        <v>45505</v>
      </c>
    </row>
    <row r="320" spans="1:12" ht="24" customHeight="1" x14ac:dyDescent="0.25">
      <c r="A320" s="8">
        <v>315</v>
      </c>
      <c r="B320" s="21" t="s">
        <v>133</v>
      </c>
      <c r="C320" s="33">
        <v>31140001772</v>
      </c>
      <c r="D320" s="12" t="s">
        <v>134</v>
      </c>
      <c r="E320" s="9">
        <v>45519</v>
      </c>
      <c r="F320" s="22">
        <v>0.5</v>
      </c>
      <c r="G320" s="13" t="s">
        <v>126</v>
      </c>
      <c r="H320" s="25" t="s">
        <v>831</v>
      </c>
      <c r="I320" s="23" t="s">
        <v>114</v>
      </c>
      <c r="J320" s="13" t="s">
        <v>132</v>
      </c>
      <c r="K320" s="9">
        <v>45505</v>
      </c>
    </row>
    <row r="321" spans="1:11" ht="24" customHeight="1" x14ac:dyDescent="0.25">
      <c r="A321" s="8">
        <v>316</v>
      </c>
      <c r="B321" s="18" t="s">
        <v>135</v>
      </c>
      <c r="C321" s="32" t="s">
        <v>809</v>
      </c>
      <c r="D321" s="8" t="s">
        <v>136</v>
      </c>
      <c r="E321" s="9">
        <v>45519</v>
      </c>
      <c r="F321" s="10">
        <v>0.58333333333333337</v>
      </c>
      <c r="G321" s="8" t="s">
        <v>126</v>
      </c>
      <c r="H321" s="18" t="s">
        <v>831</v>
      </c>
      <c r="I321" s="11" t="s">
        <v>114</v>
      </c>
      <c r="J321" s="8" t="s">
        <v>132</v>
      </c>
      <c r="K321" s="9">
        <v>45505</v>
      </c>
    </row>
    <row r="322" spans="1:11" ht="24" customHeight="1" x14ac:dyDescent="0.25">
      <c r="A322" s="8">
        <v>317</v>
      </c>
      <c r="B322" s="19" t="s">
        <v>137</v>
      </c>
      <c r="C322" s="32">
        <v>840004328</v>
      </c>
      <c r="D322" s="20" t="s">
        <v>138</v>
      </c>
      <c r="E322" s="9">
        <v>45519</v>
      </c>
      <c r="F322" s="10">
        <v>0.60416666666666663</v>
      </c>
      <c r="G322" s="10" t="s">
        <v>126</v>
      </c>
      <c r="H322" s="18" t="s">
        <v>831</v>
      </c>
      <c r="I322" s="11" t="s">
        <v>114</v>
      </c>
      <c r="J322" s="8" t="s">
        <v>132</v>
      </c>
      <c r="K322" s="9">
        <v>45505</v>
      </c>
    </row>
    <row r="323" spans="1:11" ht="24" customHeight="1" x14ac:dyDescent="0.25">
      <c r="A323" s="8">
        <v>318</v>
      </c>
      <c r="B323" s="21" t="s">
        <v>129</v>
      </c>
      <c r="C323" s="33">
        <v>61140003992</v>
      </c>
      <c r="D323" s="12" t="s">
        <v>130</v>
      </c>
      <c r="E323" s="9">
        <v>45519</v>
      </c>
      <c r="F323" s="22">
        <v>0.64583333333333337</v>
      </c>
      <c r="G323" s="13" t="s">
        <v>126</v>
      </c>
      <c r="H323" s="25" t="s">
        <v>831</v>
      </c>
      <c r="I323" s="23" t="s">
        <v>114</v>
      </c>
      <c r="J323" s="13" t="s">
        <v>132</v>
      </c>
      <c r="K323" s="9">
        <v>45505</v>
      </c>
    </row>
    <row r="324" spans="1:11" ht="24" customHeight="1" x14ac:dyDescent="0.25">
      <c r="A324" s="8">
        <v>319</v>
      </c>
      <c r="B324" s="18" t="s">
        <v>143</v>
      </c>
      <c r="C324" s="32" t="s">
        <v>144</v>
      </c>
      <c r="D324" s="8" t="s">
        <v>145</v>
      </c>
      <c r="E324" s="9">
        <v>45519</v>
      </c>
      <c r="F324" s="10">
        <v>0.66666666666666663</v>
      </c>
      <c r="G324" s="8" t="s">
        <v>126</v>
      </c>
      <c r="H324" s="18" t="s">
        <v>831</v>
      </c>
      <c r="I324" s="11" t="s">
        <v>114</v>
      </c>
      <c r="J324" s="8" t="s">
        <v>132</v>
      </c>
      <c r="K324" s="9">
        <v>45505</v>
      </c>
    </row>
    <row r="325" spans="1:11" ht="24" customHeight="1" x14ac:dyDescent="0.25">
      <c r="A325" s="8">
        <v>320</v>
      </c>
      <c r="B325" s="19" t="s">
        <v>140</v>
      </c>
      <c r="C325" s="32" t="s">
        <v>834</v>
      </c>
      <c r="D325" s="20" t="s">
        <v>141</v>
      </c>
      <c r="E325" s="9">
        <v>45519</v>
      </c>
      <c r="F325" s="10">
        <v>0.625</v>
      </c>
      <c r="G325" s="10" t="s">
        <v>126</v>
      </c>
      <c r="H325" s="18" t="s">
        <v>831</v>
      </c>
      <c r="I325" s="11" t="s">
        <v>114</v>
      </c>
      <c r="J325" s="8" t="s">
        <v>132</v>
      </c>
      <c r="K325" s="9">
        <v>45505</v>
      </c>
    </row>
    <row r="326" spans="1:11" ht="24" customHeight="1" x14ac:dyDescent="0.25">
      <c r="A326" s="8">
        <v>321</v>
      </c>
      <c r="B326" s="21" t="s">
        <v>835</v>
      </c>
      <c r="C326" s="33" t="s">
        <v>836</v>
      </c>
      <c r="D326" s="12" t="s">
        <v>837</v>
      </c>
      <c r="E326" s="9">
        <v>45520</v>
      </c>
      <c r="F326" s="22">
        <v>0.45833333333333331</v>
      </c>
      <c r="G326" s="13" t="s">
        <v>43</v>
      </c>
      <c r="H326" s="25" t="s">
        <v>838</v>
      </c>
      <c r="I326" s="23" t="s">
        <v>45</v>
      </c>
      <c r="J326" s="13" t="s">
        <v>46</v>
      </c>
      <c r="K326" s="9">
        <v>45509</v>
      </c>
    </row>
    <row r="327" spans="1:11" ht="24" customHeight="1" x14ac:dyDescent="0.25">
      <c r="A327" s="8">
        <v>322</v>
      </c>
      <c r="B327" s="18" t="s">
        <v>839</v>
      </c>
      <c r="C327" s="32" t="s">
        <v>840</v>
      </c>
      <c r="D327" s="8" t="s">
        <v>841</v>
      </c>
      <c r="E327" s="9" t="s">
        <v>842</v>
      </c>
      <c r="F327" s="10">
        <v>0.625</v>
      </c>
      <c r="G327" s="8" t="s">
        <v>613</v>
      </c>
      <c r="H327" s="18" t="s">
        <v>819</v>
      </c>
      <c r="I327" s="11" t="s">
        <v>346</v>
      </c>
      <c r="J327" s="8" t="s">
        <v>342</v>
      </c>
      <c r="K327" s="9">
        <v>45509</v>
      </c>
    </row>
    <row r="328" spans="1:11" ht="24" customHeight="1" x14ac:dyDescent="0.25">
      <c r="A328" s="8">
        <v>323</v>
      </c>
      <c r="B328" s="19" t="s">
        <v>843</v>
      </c>
      <c r="C328" s="32" t="s">
        <v>845</v>
      </c>
      <c r="D328" s="20" t="s">
        <v>844</v>
      </c>
      <c r="E328" s="9" t="s">
        <v>842</v>
      </c>
      <c r="F328" s="10">
        <v>0.64583333333333337</v>
      </c>
      <c r="G328" s="10" t="s">
        <v>613</v>
      </c>
      <c r="H328" s="18" t="s">
        <v>819</v>
      </c>
      <c r="I328" s="11" t="s">
        <v>346</v>
      </c>
      <c r="J328" s="8" t="s">
        <v>342</v>
      </c>
      <c r="K328" s="9">
        <v>45509</v>
      </c>
    </row>
    <row r="329" spans="1:11" ht="24" customHeight="1" x14ac:dyDescent="0.25">
      <c r="A329" s="8">
        <v>324</v>
      </c>
      <c r="B329" s="21" t="s">
        <v>636</v>
      </c>
      <c r="C329" s="33" t="s">
        <v>637</v>
      </c>
      <c r="D329" s="12" t="s">
        <v>638</v>
      </c>
      <c r="E329" s="9">
        <v>45523</v>
      </c>
      <c r="F329" s="22">
        <v>0.45833333333333331</v>
      </c>
      <c r="G329" s="13" t="s">
        <v>325</v>
      </c>
      <c r="H329" s="25" t="s">
        <v>500</v>
      </c>
      <c r="I329" s="23" t="s">
        <v>327</v>
      </c>
      <c r="J329" s="13" t="s">
        <v>328</v>
      </c>
      <c r="K329" s="9">
        <v>45510</v>
      </c>
    </row>
    <row r="330" spans="1:11" ht="24" customHeight="1" x14ac:dyDescent="0.25">
      <c r="A330" s="8">
        <v>325</v>
      </c>
      <c r="B330" s="18" t="s">
        <v>137</v>
      </c>
      <c r="C330" s="32">
        <v>840004328</v>
      </c>
      <c r="D330" s="8" t="s">
        <v>138</v>
      </c>
      <c r="E330" s="9" t="s">
        <v>842</v>
      </c>
      <c r="F330" s="10">
        <v>0.60416666666666663</v>
      </c>
      <c r="G330" s="8" t="s">
        <v>126</v>
      </c>
      <c r="H330" s="18" t="s">
        <v>846</v>
      </c>
      <c r="I330" s="11" t="s">
        <v>114</v>
      </c>
      <c r="J330" s="8" t="s">
        <v>132</v>
      </c>
      <c r="K330" s="9">
        <v>45510</v>
      </c>
    </row>
    <row r="331" spans="1:11" ht="24" customHeight="1" x14ac:dyDescent="0.25">
      <c r="A331" s="8">
        <v>326</v>
      </c>
      <c r="B331" s="19" t="s">
        <v>129</v>
      </c>
      <c r="C331" s="32">
        <v>61140003992</v>
      </c>
      <c r="D331" s="20" t="s">
        <v>130</v>
      </c>
      <c r="E331" s="9" t="s">
        <v>842</v>
      </c>
      <c r="F331" s="10">
        <v>0.64583333333333337</v>
      </c>
      <c r="G331" s="10" t="s">
        <v>126</v>
      </c>
      <c r="H331" s="18" t="s">
        <v>846</v>
      </c>
      <c r="I331" s="11" t="s">
        <v>114</v>
      </c>
      <c r="J331" s="8" t="s">
        <v>132</v>
      </c>
      <c r="K331" s="9">
        <v>45510</v>
      </c>
    </row>
    <row r="332" spans="1:11" ht="24" customHeight="1" x14ac:dyDescent="0.25">
      <c r="A332" s="8">
        <v>327</v>
      </c>
      <c r="B332" s="21" t="s">
        <v>1054</v>
      </c>
      <c r="C332" s="33" t="s">
        <v>489</v>
      </c>
      <c r="D332" s="12" t="s">
        <v>490</v>
      </c>
      <c r="E332" s="9" t="s">
        <v>842</v>
      </c>
      <c r="F332" s="22">
        <v>0.70833333333333337</v>
      </c>
      <c r="G332" s="13" t="s">
        <v>491</v>
      </c>
      <c r="H332" s="25" t="s">
        <v>846</v>
      </c>
      <c r="I332" s="23" t="s">
        <v>114</v>
      </c>
      <c r="J332" s="13" t="s">
        <v>492</v>
      </c>
      <c r="K332" s="9">
        <v>45510</v>
      </c>
    </row>
    <row r="333" spans="1:11" ht="24" customHeight="1" x14ac:dyDescent="0.25">
      <c r="A333" s="8">
        <v>328</v>
      </c>
      <c r="B333" s="18" t="s">
        <v>146</v>
      </c>
      <c r="C333" s="32" t="s">
        <v>808</v>
      </c>
      <c r="D333" s="8" t="s">
        <v>147</v>
      </c>
      <c r="E333" s="9" t="s">
        <v>842</v>
      </c>
      <c r="F333" s="10">
        <v>0.47916666666666669</v>
      </c>
      <c r="G333" s="8" t="s">
        <v>126</v>
      </c>
      <c r="H333" s="18" t="s">
        <v>846</v>
      </c>
      <c r="I333" s="11" t="s">
        <v>114</v>
      </c>
      <c r="J333" s="8" t="s">
        <v>132</v>
      </c>
      <c r="K333" s="9">
        <v>45510</v>
      </c>
    </row>
    <row r="334" spans="1:11" ht="24" customHeight="1" x14ac:dyDescent="0.25">
      <c r="A334" s="8">
        <v>329</v>
      </c>
      <c r="B334" s="19" t="s">
        <v>135</v>
      </c>
      <c r="C334" s="32" t="s">
        <v>809</v>
      </c>
      <c r="D334" s="20" t="s">
        <v>136</v>
      </c>
      <c r="E334" s="9" t="s">
        <v>842</v>
      </c>
      <c r="F334" s="10">
        <v>0.58333333333333337</v>
      </c>
      <c r="G334" s="10" t="s">
        <v>126</v>
      </c>
      <c r="H334" s="18" t="s">
        <v>846</v>
      </c>
      <c r="I334" s="11" t="s">
        <v>114</v>
      </c>
      <c r="J334" s="8" t="s">
        <v>132</v>
      </c>
      <c r="K334" s="9">
        <v>45510</v>
      </c>
    </row>
    <row r="335" spans="1:11" ht="24" customHeight="1" x14ac:dyDescent="0.25">
      <c r="A335" s="8">
        <v>330</v>
      </c>
      <c r="B335" s="21" t="s">
        <v>140</v>
      </c>
      <c r="C335" s="33" t="s">
        <v>834</v>
      </c>
      <c r="D335" s="12" t="s">
        <v>141</v>
      </c>
      <c r="E335" s="9" t="s">
        <v>842</v>
      </c>
      <c r="F335" s="22">
        <v>0.625</v>
      </c>
      <c r="G335" s="13" t="s">
        <v>126</v>
      </c>
      <c r="H335" s="25" t="s">
        <v>846</v>
      </c>
      <c r="I335" s="23" t="s">
        <v>114</v>
      </c>
      <c r="J335" s="13" t="s">
        <v>132</v>
      </c>
      <c r="K335" s="9">
        <v>45510</v>
      </c>
    </row>
    <row r="336" spans="1:11" ht="24" customHeight="1" x14ac:dyDescent="0.25">
      <c r="A336" s="8">
        <v>331</v>
      </c>
      <c r="B336" s="18" t="s">
        <v>133</v>
      </c>
      <c r="C336" s="32">
        <v>31140001772</v>
      </c>
      <c r="D336" s="8" t="s">
        <v>134</v>
      </c>
      <c r="E336" s="9" t="s">
        <v>842</v>
      </c>
      <c r="F336" s="10">
        <v>0.5</v>
      </c>
      <c r="G336" s="8" t="s">
        <v>126</v>
      </c>
      <c r="H336" s="18" t="s">
        <v>846</v>
      </c>
      <c r="I336" s="11" t="s">
        <v>114</v>
      </c>
      <c r="J336" s="8" t="s">
        <v>132</v>
      </c>
      <c r="K336" s="9">
        <v>45510</v>
      </c>
    </row>
    <row r="337" spans="1:11" ht="24" customHeight="1" x14ac:dyDescent="0.25">
      <c r="A337" s="8">
        <v>332</v>
      </c>
      <c r="B337" s="19" t="s">
        <v>123</v>
      </c>
      <c r="C337" s="32" t="s">
        <v>124</v>
      </c>
      <c r="D337" s="20" t="s">
        <v>125</v>
      </c>
      <c r="E337" s="9" t="s">
        <v>842</v>
      </c>
      <c r="F337" s="10">
        <v>0.45833333333333331</v>
      </c>
      <c r="G337" s="10" t="s">
        <v>126</v>
      </c>
      <c r="H337" s="18" t="s">
        <v>846</v>
      </c>
      <c r="I337" s="11" t="s">
        <v>114</v>
      </c>
      <c r="J337" s="8" t="s">
        <v>132</v>
      </c>
      <c r="K337" s="9">
        <v>45510</v>
      </c>
    </row>
    <row r="338" spans="1:11" ht="24" customHeight="1" x14ac:dyDescent="0.25">
      <c r="A338" s="8">
        <v>333</v>
      </c>
      <c r="B338" s="21" t="s">
        <v>143</v>
      </c>
      <c r="C338" s="33" t="s">
        <v>144</v>
      </c>
      <c r="D338" s="12" t="s">
        <v>145</v>
      </c>
      <c r="E338" s="9" t="s">
        <v>842</v>
      </c>
      <c r="F338" s="22">
        <v>0.66666666666666663</v>
      </c>
      <c r="G338" s="13" t="s">
        <v>126</v>
      </c>
      <c r="H338" s="25" t="s">
        <v>846</v>
      </c>
      <c r="I338" s="23" t="s">
        <v>114</v>
      </c>
      <c r="J338" s="13" t="s">
        <v>132</v>
      </c>
      <c r="K338" s="9">
        <v>45510</v>
      </c>
    </row>
    <row r="339" spans="1:11" ht="24" customHeight="1" x14ac:dyDescent="0.25">
      <c r="A339" s="8">
        <v>334</v>
      </c>
      <c r="B339" s="18" t="s">
        <v>847</v>
      </c>
      <c r="C339" s="32" t="s">
        <v>848</v>
      </c>
      <c r="D339" s="8" t="s">
        <v>644</v>
      </c>
      <c r="E339" s="9">
        <v>45525</v>
      </c>
      <c r="F339" s="10">
        <v>0.45833333333333331</v>
      </c>
      <c r="G339" s="8" t="s">
        <v>325</v>
      </c>
      <c r="H339" s="18" t="s">
        <v>849</v>
      </c>
      <c r="I339" s="11" t="s">
        <v>327</v>
      </c>
      <c r="J339" s="8" t="s">
        <v>328</v>
      </c>
      <c r="K339" s="9">
        <v>45510</v>
      </c>
    </row>
    <row r="340" spans="1:11" ht="24" customHeight="1" x14ac:dyDescent="0.25">
      <c r="A340" s="8">
        <v>335</v>
      </c>
      <c r="B340" s="19" t="s">
        <v>850</v>
      </c>
      <c r="C340" s="32" t="s">
        <v>432</v>
      </c>
      <c r="D340" s="20" t="s">
        <v>433</v>
      </c>
      <c r="E340" s="9">
        <v>45525</v>
      </c>
      <c r="F340" s="10">
        <v>0.41666666666666669</v>
      </c>
      <c r="G340" s="10" t="s">
        <v>88</v>
      </c>
      <c r="H340" s="18" t="s">
        <v>851</v>
      </c>
      <c r="I340" s="11" t="s">
        <v>90</v>
      </c>
      <c r="J340" s="8" t="s">
        <v>798</v>
      </c>
      <c r="K340" s="9">
        <v>45511</v>
      </c>
    </row>
    <row r="341" spans="1:11" ht="24" customHeight="1" x14ac:dyDescent="0.25">
      <c r="A341" s="8">
        <v>336</v>
      </c>
      <c r="B341" s="21" t="s">
        <v>571</v>
      </c>
      <c r="C341" s="33" t="s">
        <v>566</v>
      </c>
      <c r="D341" s="12" t="s">
        <v>567</v>
      </c>
      <c r="E341" s="9">
        <v>45526</v>
      </c>
      <c r="F341" s="22">
        <v>0.45833333333333331</v>
      </c>
      <c r="G341" s="13" t="s">
        <v>713</v>
      </c>
      <c r="H341" s="25" t="s">
        <v>865</v>
      </c>
      <c r="I341" s="23" t="s">
        <v>714</v>
      </c>
      <c r="J341" s="13" t="s">
        <v>715</v>
      </c>
      <c r="K341" s="9">
        <v>45512</v>
      </c>
    </row>
    <row r="342" spans="1:11" ht="24" customHeight="1" x14ac:dyDescent="0.25">
      <c r="A342" s="8">
        <v>337</v>
      </c>
      <c r="B342" s="18" t="s">
        <v>163</v>
      </c>
      <c r="C342" s="32" t="s">
        <v>70</v>
      </c>
      <c r="D342" s="8" t="s">
        <v>71</v>
      </c>
      <c r="E342" s="9">
        <v>45526</v>
      </c>
      <c r="F342" s="10">
        <v>0.625</v>
      </c>
      <c r="G342" s="8" t="s">
        <v>427</v>
      </c>
      <c r="H342" s="18" t="s">
        <v>561</v>
      </c>
      <c r="I342" s="11" t="s">
        <v>238</v>
      </c>
      <c r="J342" s="8" t="s">
        <v>74</v>
      </c>
      <c r="K342" s="9">
        <v>45512</v>
      </c>
    </row>
    <row r="343" spans="1:11" ht="24" customHeight="1" x14ac:dyDescent="0.25">
      <c r="A343" s="8">
        <v>338</v>
      </c>
      <c r="B343" s="19" t="s">
        <v>430</v>
      </c>
      <c r="C343" s="32" t="s">
        <v>70</v>
      </c>
      <c r="D343" s="20" t="s">
        <v>426</v>
      </c>
      <c r="E343" s="9">
        <v>45525</v>
      </c>
      <c r="F343" s="10">
        <v>0.45833333333333331</v>
      </c>
      <c r="G343" s="10" t="s">
        <v>427</v>
      </c>
      <c r="H343" s="18" t="s">
        <v>866</v>
      </c>
      <c r="I343" s="11" t="s">
        <v>429</v>
      </c>
      <c r="J343" s="8" t="s">
        <v>74</v>
      </c>
      <c r="K343" s="9">
        <v>45512</v>
      </c>
    </row>
    <row r="344" spans="1:11" ht="24" customHeight="1" x14ac:dyDescent="0.25">
      <c r="A344" s="8">
        <v>339</v>
      </c>
      <c r="B344" s="21" t="s">
        <v>852</v>
      </c>
      <c r="C344" s="33">
        <v>120540017690</v>
      </c>
      <c r="D344" s="12" t="s">
        <v>310</v>
      </c>
      <c r="E344" s="9">
        <v>45530</v>
      </c>
      <c r="F344" s="22">
        <v>0.5</v>
      </c>
      <c r="G344" s="13" t="s">
        <v>252</v>
      </c>
      <c r="H344" s="25" t="s">
        <v>24</v>
      </c>
      <c r="I344" s="23" t="s">
        <v>254</v>
      </c>
      <c r="J344" s="13" t="s">
        <v>11</v>
      </c>
      <c r="K344" s="9">
        <v>45513</v>
      </c>
    </row>
    <row r="345" spans="1:11" ht="24" customHeight="1" x14ac:dyDescent="0.25">
      <c r="A345" s="8">
        <v>340</v>
      </c>
      <c r="B345" s="18" t="s">
        <v>855</v>
      </c>
      <c r="C345" s="32">
        <v>660615301365</v>
      </c>
      <c r="D345" s="8" t="s">
        <v>853</v>
      </c>
      <c r="E345" s="9">
        <v>45532</v>
      </c>
      <c r="F345" s="10">
        <v>0.45833333333333331</v>
      </c>
      <c r="G345" s="8" t="s">
        <v>252</v>
      </c>
      <c r="H345" s="18" t="s">
        <v>854</v>
      </c>
      <c r="I345" s="11" t="s">
        <v>254</v>
      </c>
      <c r="J345" s="8" t="s">
        <v>11</v>
      </c>
      <c r="K345" s="9">
        <v>45513</v>
      </c>
    </row>
    <row r="346" spans="1:11" ht="24" customHeight="1" x14ac:dyDescent="0.25">
      <c r="A346" s="8">
        <v>341</v>
      </c>
      <c r="B346" s="19" t="s">
        <v>742</v>
      </c>
      <c r="C346" s="32" t="s">
        <v>813</v>
      </c>
      <c r="D346" s="20" t="s">
        <v>737</v>
      </c>
      <c r="E346" s="9">
        <v>45531</v>
      </c>
      <c r="F346" s="10">
        <v>0.41666666666666669</v>
      </c>
      <c r="G346" s="10" t="s">
        <v>126</v>
      </c>
      <c r="H346" s="18" t="s">
        <v>856</v>
      </c>
      <c r="I346" s="11" t="s">
        <v>114</v>
      </c>
      <c r="J346" s="8" t="s">
        <v>132</v>
      </c>
      <c r="K346" s="9">
        <v>45516</v>
      </c>
    </row>
    <row r="347" spans="1:11" ht="24" customHeight="1" x14ac:dyDescent="0.25">
      <c r="A347" s="8">
        <v>342</v>
      </c>
      <c r="B347" s="21" t="s">
        <v>984</v>
      </c>
      <c r="C347" s="33" t="s">
        <v>40</v>
      </c>
      <c r="D347" s="12" t="s">
        <v>41</v>
      </c>
      <c r="E347" s="9">
        <v>45537</v>
      </c>
      <c r="F347" s="22">
        <v>0.47916666666666669</v>
      </c>
      <c r="G347" s="13" t="s">
        <v>43</v>
      </c>
      <c r="H347" s="25" t="s">
        <v>44</v>
      </c>
      <c r="I347" s="23" t="s">
        <v>45</v>
      </c>
      <c r="J347" s="13" t="s">
        <v>46</v>
      </c>
      <c r="K347" s="9">
        <v>45516</v>
      </c>
    </row>
    <row r="348" spans="1:11" ht="24" customHeight="1" x14ac:dyDescent="0.25">
      <c r="A348" s="8">
        <v>343</v>
      </c>
      <c r="B348" s="18" t="s">
        <v>631</v>
      </c>
      <c r="C348" s="32" t="s">
        <v>633</v>
      </c>
      <c r="D348" s="8" t="s">
        <v>632</v>
      </c>
      <c r="E348" s="9">
        <v>45537</v>
      </c>
      <c r="F348" s="10">
        <v>0.41666666666666669</v>
      </c>
      <c r="G348" s="8" t="s">
        <v>43</v>
      </c>
      <c r="H348" s="18" t="s">
        <v>857</v>
      </c>
      <c r="I348" s="11" t="s">
        <v>45</v>
      </c>
      <c r="J348" s="8" t="s">
        <v>46</v>
      </c>
      <c r="K348" s="9">
        <v>45516</v>
      </c>
    </row>
    <row r="349" spans="1:11" ht="24" customHeight="1" x14ac:dyDescent="0.25">
      <c r="A349" s="8">
        <v>344</v>
      </c>
      <c r="B349" s="19" t="s">
        <v>51</v>
      </c>
      <c r="C349" s="32" t="s">
        <v>38</v>
      </c>
      <c r="D349" s="20" t="s">
        <v>50</v>
      </c>
      <c r="E349" s="9">
        <v>45537</v>
      </c>
      <c r="F349" s="10">
        <v>0.45833333333333331</v>
      </c>
      <c r="G349" s="10" t="s">
        <v>43</v>
      </c>
      <c r="H349" s="18" t="s">
        <v>858</v>
      </c>
      <c r="I349" s="11" t="s">
        <v>45</v>
      </c>
      <c r="J349" s="8" t="s">
        <v>46</v>
      </c>
      <c r="K349" s="9">
        <v>45516</v>
      </c>
    </row>
    <row r="350" spans="1:11" ht="24" customHeight="1" x14ac:dyDescent="0.25">
      <c r="A350" s="8">
        <v>345</v>
      </c>
      <c r="B350" s="21" t="s">
        <v>674</v>
      </c>
      <c r="C350" s="33" t="s">
        <v>670</v>
      </c>
      <c r="D350" s="12" t="s">
        <v>859</v>
      </c>
      <c r="E350" s="9">
        <v>45537</v>
      </c>
      <c r="F350" s="22">
        <v>0.4375</v>
      </c>
      <c r="G350" s="13" t="s">
        <v>43</v>
      </c>
      <c r="H350" s="25" t="s">
        <v>860</v>
      </c>
      <c r="I350" s="23" t="s">
        <v>45</v>
      </c>
      <c r="J350" s="13" t="s">
        <v>46</v>
      </c>
      <c r="K350" s="9">
        <v>45516</v>
      </c>
    </row>
    <row r="351" spans="1:11" ht="24" customHeight="1" x14ac:dyDescent="0.25">
      <c r="A351" s="8">
        <v>346</v>
      </c>
      <c r="B351" s="18" t="s">
        <v>654</v>
      </c>
      <c r="C351" s="32">
        <v>30140002410</v>
      </c>
      <c r="D351" s="8" t="s">
        <v>655</v>
      </c>
      <c r="E351" s="9">
        <v>45538</v>
      </c>
      <c r="F351" s="10">
        <v>0.45833333333333331</v>
      </c>
      <c r="G351" s="8" t="s">
        <v>656</v>
      </c>
      <c r="H351" s="18" t="s">
        <v>861</v>
      </c>
      <c r="I351" s="11" t="s">
        <v>658</v>
      </c>
      <c r="J351" s="8" t="s">
        <v>233</v>
      </c>
      <c r="K351" s="9">
        <v>45516</v>
      </c>
    </row>
    <row r="352" spans="1:11" ht="24" customHeight="1" x14ac:dyDescent="0.25">
      <c r="A352" s="8">
        <v>347</v>
      </c>
      <c r="B352" s="19" t="s">
        <v>862</v>
      </c>
      <c r="C352" s="32" t="s">
        <v>100</v>
      </c>
      <c r="D352" s="20" t="s">
        <v>101</v>
      </c>
      <c r="E352" s="9">
        <v>45533</v>
      </c>
      <c r="F352" s="10">
        <v>0.625</v>
      </c>
      <c r="G352" s="10" t="s">
        <v>17</v>
      </c>
      <c r="H352" s="18" t="s">
        <v>863</v>
      </c>
      <c r="I352" s="11" t="s">
        <v>103</v>
      </c>
      <c r="J352" s="8" t="s">
        <v>104</v>
      </c>
      <c r="K352" s="9">
        <v>45519</v>
      </c>
    </row>
    <row r="353" spans="1:11" ht="24" customHeight="1" x14ac:dyDescent="0.25">
      <c r="A353" s="8">
        <v>348</v>
      </c>
      <c r="B353" s="21" t="s">
        <v>179</v>
      </c>
      <c r="C353" s="33" t="s">
        <v>178</v>
      </c>
      <c r="D353" s="12" t="s">
        <v>292</v>
      </c>
      <c r="E353" s="9">
        <v>45537</v>
      </c>
      <c r="F353" s="22">
        <v>0.66666666666666663</v>
      </c>
      <c r="G353" s="13" t="s">
        <v>98</v>
      </c>
      <c r="H353" s="25" t="s">
        <v>864</v>
      </c>
      <c r="I353" s="23" t="s">
        <v>31</v>
      </c>
      <c r="J353" s="13" t="s">
        <v>180</v>
      </c>
      <c r="K353" s="9">
        <v>45519</v>
      </c>
    </row>
    <row r="354" spans="1:11" ht="24" customHeight="1" x14ac:dyDescent="0.25">
      <c r="A354" s="8">
        <v>349</v>
      </c>
      <c r="B354" s="18" t="s">
        <v>775</v>
      </c>
      <c r="C354" s="32" t="s">
        <v>581</v>
      </c>
      <c r="D354" s="8" t="s">
        <v>582</v>
      </c>
      <c r="E354" s="9">
        <v>45537</v>
      </c>
      <c r="F354" s="10">
        <v>0.45833333333333331</v>
      </c>
      <c r="G354" s="8" t="s">
        <v>98</v>
      </c>
      <c r="H354" s="18" t="s">
        <v>864</v>
      </c>
      <c r="I354" s="11" t="s">
        <v>31</v>
      </c>
      <c r="J354" s="8" t="s">
        <v>584</v>
      </c>
      <c r="K354" s="9">
        <v>45519</v>
      </c>
    </row>
    <row r="355" spans="1:11" ht="24" customHeight="1" x14ac:dyDescent="0.25">
      <c r="A355" s="8">
        <v>350</v>
      </c>
      <c r="B355" s="19" t="s">
        <v>182</v>
      </c>
      <c r="C355" s="32" t="s">
        <v>173</v>
      </c>
      <c r="D355" s="20" t="s">
        <v>628</v>
      </c>
      <c r="E355" s="9">
        <v>45537</v>
      </c>
      <c r="F355" s="10">
        <v>0.70833333333333337</v>
      </c>
      <c r="G355" s="10" t="s">
        <v>98</v>
      </c>
      <c r="H355" s="18" t="s">
        <v>864</v>
      </c>
      <c r="I355" s="11" t="s">
        <v>31</v>
      </c>
      <c r="J355" s="8" t="s">
        <v>180</v>
      </c>
      <c r="K355" s="9">
        <v>45519</v>
      </c>
    </row>
    <row r="356" spans="1:11" ht="24" customHeight="1" x14ac:dyDescent="0.25">
      <c r="A356" s="8">
        <v>351</v>
      </c>
      <c r="B356" s="21" t="s">
        <v>636</v>
      </c>
      <c r="C356" s="33" t="s">
        <v>637</v>
      </c>
      <c r="D356" s="12" t="s">
        <v>638</v>
      </c>
      <c r="E356" s="9">
        <v>45531</v>
      </c>
      <c r="F356" s="22">
        <v>0.45833333333333331</v>
      </c>
      <c r="G356" s="13" t="s">
        <v>325</v>
      </c>
      <c r="H356" s="25" t="s">
        <v>868</v>
      </c>
      <c r="I356" s="23" t="s">
        <v>327</v>
      </c>
      <c r="J356" s="13" t="s">
        <v>328</v>
      </c>
      <c r="K356" s="9">
        <v>45519</v>
      </c>
    </row>
    <row r="357" spans="1:11" ht="24" customHeight="1" x14ac:dyDescent="0.25">
      <c r="A357" s="8">
        <v>352</v>
      </c>
      <c r="B357" s="18" t="s">
        <v>869</v>
      </c>
      <c r="C357" s="32" t="s">
        <v>870</v>
      </c>
      <c r="D357" s="8" t="s">
        <v>871</v>
      </c>
      <c r="E357" s="9">
        <v>45532</v>
      </c>
      <c r="F357" s="10">
        <v>0.625</v>
      </c>
      <c r="G357" s="8" t="s">
        <v>872</v>
      </c>
      <c r="H357" s="18" t="s">
        <v>873</v>
      </c>
      <c r="I357" s="11" t="s">
        <v>114</v>
      </c>
      <c r="J357" s="8" t="s">
        <v>874</v>
      </c>
      <c r="K357" s="9">
        <v>45519</v>
      </c>
    </row>
    <row r="358" spans="1:11" ht="24" customHeight="1" x14ac:dyDescent="0.25">
      <c r="A358" s="8">
        <v>353</v>
      </c>
      <c r="B358" s="19" t="s">
        <v>835</v>
      </c>
      <c r="C358" s="32" t="s">
        <v>836</v>
      </c>
      <c r="D358" s="20" t="s">
        <v>837</v>
      </c>
      <c r="E358" s="9">
        <v>45541</v>
      </c>
      <c r="F358" s="10">
        <v>0.45833333333333331</v>
      </c>
      <c r="G358" s="10" t="s">
        <v>43</v>
      </c>
      <c r="H358" s="18" t="s">
        <v>867</v>
      </c>
      <c r="I358" s="11" t="s">
        <v>45</v>
      </c>
      <c r="J358" s="8" t="s">
        <v>46</v>
      </c>
      <c r="K358" s="9">
        <v>45525</v>
      </c>
    </row>
    <row r="359" spans="1:11" ht="24" customHeight="1" x14ac:dyDescent="0.25">
      <c r="A359" s="8">
        <v>354</v>
      </c>
      <c r="B359" s="21" t="s">
        <v>732</v>
      </c>
      <c r="C359" s="33" t="s">
        <v>733</v>
      </c>
      <c r="D359" s="12" t="s">
        <v>734</v>
      </c>
      <c r="E359" s="9">
        <v>45541</v>
      </c>
      <c r="F359" s="22">
        <v>0.41666666666666669</v>
      </c>
      <c r="G359" s="13" t="s">
        <v>43</v>
      </c>
      <c r="H359" s="25" t="s">
        <v>838</v>
      </c>
      <c r="I359" s="23" t="s">
        <v>735</v>
      </c>
      <c r="J359" s="13" t="s">
        <v>46</v>
      </c>
      <c r="K359" s="9">
        <v>45525</v>
      </c>
    </row>
    <row r="360" spans="1:11" ht="24" customHeight="1" x14ac:dyDescent="0.25">
      <c r="A360" s="8">
        <v>355</v>
      </c>
      <c r="B360" s="18" t="s">
        <v>878</v>
      </c>
      <c r="C360" s="32" t="s">
        <v>595</v>
      </c>
      <c r="D360" s="8" t="s">
        <v>596</v>
      </c>
      <c r="E360" s="9">
        <v>45538</v>
      </c>
      <c r="F360" s="10">
        <v>0.625</v>
      </c>
      <c r="G360" s="8" t="s">
        <v>344</v>
      </c>
      <c r="H360" s="18" t="s">
        <v>875</v>
      </c>
      <c r="I360" s="11" t="s">
        <v>346</v>
      </c>
      <c r="J360" s="8" t="s">
        <v>342</v>
      </c>
      <c r="K360" s="9">
        <v>45526</v>
      </c>
    </row>
    <row r="361" spans="1:11" ht="24" customHeight="1" x14ac:dyDescent="0.25">
      <c r="A361" s="8">
        <v>356</v>
      </c>
      <c r="B361" s="19" t="s">
        <v>879</v>
      </c>
      <c r="C361" s="32" t="s">
        <v>795</v>
      </c>
      <c r="D361" s="20" t="s">
        <v>550</v>
      </c>
      <c r="E361" s="9">
        <v>45551</v>
      </c>
      <c r="F361" s="10">
        <v>0.5</v>
      </c>
      <c r="G361" s="10" t="s">
        <v>256</v>
      </c>
      <c r="H361" s="18" t="s">
        <v>876</v>
      </c>
      <c r="I361" s="11" t="s">
        <v>258</v>
      </c>
      <c r="J361" s="8" t="s">
        <v>794</v>
      </c>
      <c r="K361" s="9">
        <v>45527</v>
      </c>
    </row>
    <row r="362" spans="1:11" ht="24" customHeight="1" x14ac:dyDescent="0.25">
      <c r="A362" s="8">
        <v>357</v>
      </c>
      <c r="B362" s="21" t="s">
        <v>555</v>
      </c>
      <c r="C362" s="33" t="s">
        <v>792</v>
      </c>
      <c r="D362" s="12" t="s">
        <v>554</v>
      </c>
      <c r="E362" s="9">
        <v>45546</v>
      </c>
      <c r="F362" s="22">
        <v>0.5</v>
      </c>
      <c r="G362" s="13" t="s">
        <v>256</v>
      </c>
      <c r="H362" s="25" t="s">
        <v>877</v>
      </c>
      <c r="I362" s="23" t="s">
        <v>258</v>
      </c>
      <c r="J362" s="13" t="s">
        <v>794</v>
      </c>
      <c r="K362" s="9">
        <v>45527</v>
      </c>
    </row>
    <row r="363" spans="1:11" ht="24" customHeight="1" x14ac:dyDescent="0.25">
      <c r="A363" s="8">
        <v>358</v>
      </c>
      <c r="B363" s="18" t="s">
        <v>568</v>
      </c>
      <c r="C363" s="32" t="s">
        <v>323</v>
      </c>
      <c r="D363" s="8" t="s">
        <v>558</v>
      </c>
      <c r="E363" s="9">
        <v>45541</v>
      </c>
      <c r="F363" s="10">
        <v>0.5</v>
      </c>
      <c r="G363" s="8" t="s">
        <v>12</v>
      </c>
      <c r="H363" s="18" t="s">
        <v>880</v>
      </c>
      <c r="I363" s="11" t="s">
        <v>881</v>
      </c>
      <c r="J363" s="8" t="s">
        <v>84</v>
      </c>
      <c r="K363" s="9">
        <v>45527</v>
      </c>
    </row>
    <row r="364" spans="1:11" ht="24" customHeight="1" x14ac:dyDescent="0.25">
      <c r="A364" s="8">
        <v>359</v>
      </c>
      <c r="B364" s="19" t="s">
        <v>979</v>
      </c>
      <c r="C364" s="32" t="s">
        <v>668</v>
      </c>
      <c r="D364" s="20" t="s">
        <v>980</v>
      </c>
      <c r="E364" s="9">
        <v>45558</v>
      </c>
      <c r="F364" s="10" t="s">
        <v>149</v>
      </c>
      <c r="G364" s="10" t="s">
        <v>131</v>
      </c>
      <c r="H364" s="18" t="s">
        <v>981</v>
      </c>
      <c r="I364" s="11" t="s">
        <v>114</v>
      </c>
      <c r="J364" s="8" t="s">
        <v>982</v>
      </c>
      <c r="K364" s="9">
        <v>45527</v>
      </c>
    </row>
    <row r="365" spans="1:11" ht="24" customHeight="1" x14ac:dyDescent="0.25">
      <c r="A365" s="8">
        <v>360</v>
      </c>
      <c r="B365" s="21" t="s">
        <v>915</v>
      </c>
      <c r="C365" s="33" t="s">
        <v>473</v>
      </c>
      <c r="D365" s="12" t="s">
        <v>882</v>
      </c>
      <c r="E365" s="9">
        <v>45547</v>
      </c>
      <c r="F365" s="22">
        <v>0.41666666666666669</v>
      </c>
      <c r="G365" s="13" t="s">
        <v>195</v>
      </c>
      <c r="H365" s="25" t="s">
        <v>883</v>
      </c>
      <c r="I365" s="23" t="s">
        <v>114</v>
      </c>
      <c r="J365" s="13" t="s">
        <v>196</v>
      </c>
      <c r="K365" s="9">
        <v>45530</v>
      </c>
    </row>
    <row r="366" spans="1:11" ht="24" customHeight="1" x14ac:dyDescent="0.25">
      <c r="A366" s="8">
        <v>361</v>
      </c>
      <c r="B366" s="18" t="s">
        <v>389</v>
      </c>
      <c r="C366" s="32" t="s">
        <v>377</v>
      </c>
      <c r="D366" s="8" t="s">
        <v>378</v>
      </c>
      <c r="E366" s="9">
        <v>45559</v>
      </c>
      <c r="F366" s="10">
        <v>0.5</v>
      </c>
      <c r="G366" s="8" t="s">
        <v>17</v>
      </c>
      <c r="H366" s="18" t="s">
        <v>884</v>
      </c>
      <c r="I366" s="11" t="s">
        <v>18</v>
      </c>
      <c r="J366" s="8" t="s">
        <v>19</v>
      </c>
      <c r="K366" s="9">
        <v>45532</v>
      </c>
    </row>
    <row r="367" spans="1:11" ht="24" customHeight="1" x14ac:dyDescent="0.25">
      <c r="A367" s="8">
        <v>362</v>
      </c>
      <c r="B367" s="19" t="s">
        <v>390</v>
      </c>
      <c r="C367" s="32" t="s">
        <v>380</v>
      </c>
      <c r="D367" s="20" t="s">
        <v>381</v>
      </c>
      <c r="E367" s="9">
        <v>45559</v>
      </c>
      <c r="F367" s="10">
        <v>0.45833333333333331</v>
      </c>
      <c r="G367" s="10" t="s">
        <v>17</v>
      </c>
      <c r="H367" s="18" t="s">
        <v>376</v>
      </c>
      <c r="I367" s="11" t="s">
        <v>18</v>
      </c>
      <c r="J367" s="8" t="s">
        <v>19</v>
      </c>
      <c r="K367" s="9">
        <v>45532</v>
      </c>
    </row>
    <row r="368" spans="1:11" ht="24" customHeight="1" x14ac:dyDescent="0.25">
      <c r="A368" s="8">
        <v>363</v>
      </c>
      <c r="B368" s="21" t="s">
        <v>912</v>
      </c>
      <c r="C368" s="33" t="s">
        <v>885</v>
      </c>
      <c r="D368" s="12" t="s">
        <v>886</v>
      </c>
      <c r="E368" s="9">
        <v>45560</v>
      </c>
      <c r="F368" s="22">
        <v>0.45833333333333331</v>
      </c>
      <c r="G368" s="13" t="s">
        <v>17</v>
      </c>
      <c r="H368" s="25" t="s">
        <v>887</v>
      </c>
      <c r="I368" s="23" t="s">
        <v>103</v>
      </c>
      <c r="J368" s="13" t="s">
        <v>104</v>
      </c>
      <c r="K368" s="9">
        <v>45532</v>
      </c>
    </row>
    <row r="369" spans="1:11" ht="24" customHeight="1" x14ac:dyDescent="0.25">
      <c r="A369" s="8">
        <v>364</v>
      </c>
      <c r="B369" s="18" t="s">
        <v>226</v>
      </c>
      <c r="C369" s="32" t="s">
        <v>227</v>
      </c>
      <c r="D369" s="8" t="s">
        <v>228</v>
      </c>
      <c r="E369" s="9">
        <v>45559</v>
      </c>
      <c r="F369" s="10">
        <v>0.625</v>
      </c>
      <c r="G369" s="8" t="s">
        <v>17</v>
      </c>
      <c r="H369" s="18" t="s">
        <v>376</v>
      </c>
      <c r="I369" s="11" t="s">
        <v>103</v>
      </c>
      <c r="J369" s="8" t="s">
        <v>104</v>
      </c>
      <c r="K369" s="9">
        <v>45532</v>
      </c>
    </row>
    <row r="370" spans="1:11" ht="24" customHeight="1" x14ac:dyDescent="0.25">
      <c r="A370" s="8">
        <v>365</v>
      </c>
      <c r="B370" s="19" t="s">
        <v>155</v>
      </c>
      <c r="C370" s="32" t="s">
        <v>117</v>
      </c>
      <c r="D370" s="20" t="s">
        <v>118</v>
      </c>
      <c r="E370" s="9">
        <v>45545</v>
      </c>
      <c r="F370" s="10">
        <v>0.41666666666666669</v>
      </c>
      <c r="G370" s="10" t="s">
        <v>119</v>
      </c>
      <c r="H370" s="18" t="s">
        <v>888</v>
      </c>
      <c r="I370" s="11" t="s">
        <v>452</v>
      </c>
      <c r="J370" s="8" t="s">
        <v>121</v>
      </c>
      <c r="K370" s="9">
        <v>45532</v>
      </c>
    </row>
    <row r="371" spans="1:11" ht="24" customHeight="1" x14ac:dyDescent="0.25">
      <c r="A371" s="8">
        <v>366</v>
      </c>
      <c r="B371" s="21" t="s">
        <v>748</v>
      </c>
      <c r="C371" s="33" t="s">
        <v>749</v>
      </c>
      <c r="D371" s="12" t="s">
        <v>750</v>
      </c>
      <c r="E371" s="9">
        <v>45547</v>
      </c>
      <c r="F371" s="22">
        <v>0.45833333333333331</v>
      </c>
      <c r="G371" s="13" t="s">
        <v>325</v>
      </c>
      <c r="H371" s="25" t="s">
        <v>911</v>
      </c>
      <c r="I371" s="23" t="s">
        <v>327</v>
      </c>
      <c r="J371" s="13" t="s">
        <v>328</v>
      </c>
      <c r="K371" s="9">
        <v>45532</v>
      </c>
    </row>
    <row r="372" spans="1:11" ht="24" customHeight="1" x14ac:dyDescent="0.25">
      <c r="A372" s="8">
        <v>367</v>
      </c>
      <c r="B372" s="18" t="s">
        <v>913</v>
      </c>
      <c r="C372" s="32" t="s">
        <v>720</v>
      </c>
      <c r="D372" s="8" t="s">
        <v>721</v>
      </c>
      <c r="E372" s="9" t="s">
        <v>909</v>
      </c>
      <c r="F372" s="10" t="s">
        <v>518</v>
      </c>
      <c r="G372" s="8" t="s">
        <v>721</v>
      </c>
      <c r="H372" s="18" t="s">
        <v>910</v>
      </c>
      <c r="I372" s="11" t="s">
        <v>722</v>
      </c>
      <c r="J372" s="8" t="s">
        <v>723</v>
      </c>
      <c r="K372" s="9">
        <v>45532</v>
      </c>
    </row>
    <row r="373" spans="1:11" ht="24" customHeight="1" x14ac:dyDescent="0.25">
      <c r="A373" s="8">
        <v>368</v>
      </c>
      <c r="B373" s="19" t="s">
        <v>161</v>
      </c>
      <c r="C373" s="32" t="s">
        <v>57</v>
      </c>
      <c r="D373" s="20" t="s">
        <v>56</v>
      </c>
      <c r="E373" s="9">
        <v>45548</v>
      </c>
      <c r="F373" s="10">
        <v>0.47916666666666669</v>
      </c>
      <c r="G373" s="10" t="s">
        <v>889</v>
      </c>
      <c r="H373" s="18" t="s">
        <v>890</v>
      </c>
      <c r="I373" s="11" t="s">
        <v>891</v>
      </c>
      <c r="J373" s="8" t="s">
        <v>233</v>
      </c>
      <c r="K373" s="9">
        <v>45533</v>
      </c>
    </row>
    <row r="374" spans="1:11" ht="24" customHeight="1" x14ac:dyDescent="0.25">
      <c r="A374" s="8">
        <v>369</v>
      </c>
      <c r="B374" s="21" t="s">
        <v>486</v>
      </c>
      <c r="C374" s="33" t="s">
        <v>892</v>
      </c>
      <c r="D374" s="12" t="s">
        <v>893</v>
      </c>
      <c r="E374" s="9">
        <v>45547</v>
      </c>
      <c r="F374" s="22">
        <v>0.41666666666666669</v>
      </c>
      <c r="G374" s="13" t="s">
        <v>88</v>
      </c>
      <c r="H374" s="25" t="s">
        <v>894</v>
      </c>
      <c r="I374" s="23" t="s">
        <v>895</v>
      </c>
      <c r="J374" s="13" t="s">
        <v>438</v>
      </c>
      <c r="K374" s="9">
        <v>45533</v>
      </c>
    </row>
    <row r="375" spans="1:11" ht="24" customHeight="1" x14ac:dyDescent="0.25">
      <c r="A375" s="8">
        <v>370</v>
      </c>
      <c r="B375" s="18" t="s">
        <v>179</v>
      </c>
      <c r="C375" s="32" t="s">
        <v>178</v>
      </c>
      <c r="D375" s="8" t="s">
        <v>292</v>
      </c>
      <c r="E375" s="9">
        <v>45548</v>
      </c>
      <c r="F375" s="10">
        <v>0.66666666666666663</v>
      </c>
      <c r="G375" s="8" t="s">
        <v>98</v>
      </c>
      <c r="H375" s="18" t="s">
        <v>896</v>
      </c>
      <c r="I375" s="11" t="s">
        <v>31</v>
      </c>
      <c r="J375" s="8" t="s">
        <v>180</v>
      </c>
      <c r="K375" s="9">
        <v>45533</v>
      </c>
    </row>
    <row r="376" spans="1:11" ht="24" customHeight="1" x14ac:dyDescent="0.25">
      <c r="A376" s="8">
        <v>371</v>
      </c>
      <c r="B376" s="19" t="s">
        <v>182</v>
      </c>
      <c r="C376" s="32" t="s">
        <v>173</v>
      </c>
      <c r="D376" s="20" t="s">
        <v>628</v>
      </c>
      <c r="E376" s="9">
        <v>45548</v>
      </c>
      <c r="F376" s="10">
        <v>0.70833333333333337</v>
      </c>
      <c r="G376" s="10" t="s">
        <v>98</v>
      </c>
      <c r="H376" s="18" t="s">
        <v>897</v>
      </c>
      <c r="I376" s="11" t="s">
        <v>31</v>
      </c>
      <c r="J376" s="8" t="s">
        <v>180</v>
      </c>
      <c r="K376" s="9">
        <v>45533</v>
      </c>
    </row>
    <row r="377" spans="1:11" ht="24" customHeight="1" x14ac:dyDescent="0.25">
      <c r="A377" s="8">
        <v>372</v>
      </c>
      <c r="B377" s="21" t="s">
        <v>137</v>
      </c>
      <c r="C377" s="33">
        <v>840004328</v>
      </c>
      <c r="D377" s="12" t="s">
        <v>138</v>
      </c>
      <c r="E377" s="9">
        <v>45539</v>
      </c>
      <c r="F377" s="22">
        <v>0.58333333333333337</v>
      </c>
      <c r="G377" s="13" t="s">
        <v>113</v>
      </c>
      <c r="H377" s="25" t="s">
        <v>898</v>
      </c>
      <c r="I377" s="23" t="s">
        <v>114</v>
      </c>
      <c r="J377" s="13" t="s">
        <v>115</v>
      </c>
      <c r="K377" s="9">
        <v>45533</v>
      </c>
    </row>
    <row r="378" spans="1:11" ht="24" customHeight="1" x14ac:dyDescent="0.25">
      <c r="A378" s="8">
        <v>373</v>
      </c>
      <c r="B378" s="21" t="s">
        <v>129</v>
      </c>
      <c r="C378" s="33">
        <v>61140003992</v>
      </c>
      <c r="D378" s="12" t="s">
        <v>130</v>
      </c>
      <c r="E378" s="9">
        <v>45539</v>
      </c>
      <c r="F378" s="22">
        <v>0.60416666666666663</v>
      </c>
      <c r="G378" s="13" t="s">
        <v>113</v>
      </c>
      <c r="H378" s="25" t="s">
        <v>899</v>
      </c>
      <c r="I378" s="23" t="s">
        <v>114</v>
      </c>
      <c r="J378" s="13" t="s">
        <v>115</v>
      </c>
      <c r="K378" s="9">
        <v>45533</v>
      </c>
    </row>
    <row r="379" spans="1:11" ht="24" customHeight="1" x14ac:dyDescent="0.25">
      <c r="A379" s="8">
        <v>374</v>
      </c>
      <c r="B379" s="21" t="s">
        <v>146</v>
      </c>
      <c r="C379" s="33" t="s">
        <v>808</v>
      </c>
      <c r="D379" s="12" t="s">
        <v>147</v>
      </c>
      <c r="E379" s="9">
        <v>45539</v>
      </c>
      <c r="F379" s="22">
        <v>0.625</v>
      </c>
      <c r="G379" s="13" t="s">
        <v>491</v>
      </c>
      <c r="H379" s="25" t="s">
        <v>902</v>
      </c>
      <c r="I379" s="23" t="s">
        <v>114</v>
      </c>
      <c r="J379" s="13" t="s">
        <v>180</v>
      </c>
      <c r="K379" s="9">
        <v>45533</v>
      </c>
    </row>
    <row r="380" spans="1:11" ht="24" customHeight="1" x14ac:dyDescent="0.25">
      <c r="A380" s="8">
        <v>375</v>
      </c>
      <c r="B380" s="21" t="s">
        <v>135</v>
      </c>
      <c r="C380" s="33" t="s">
        <v>809</v>
      </c>
      <c r="D380" s="12" t="s">
        <v>136</v>
      </c>
      <c r="E380" s="9">
        <v>45539</v>
      </c>
      <c r="F380" s="22">
        <v>0.5</v>
      </c>
      <c r="G380" s="13" t="s">
        <v>126</v>
      </c>
      <c r="H380" s="25" t="s">
        <v>903</v>
      </c>
      <c r="I380" s="23" t="s">
        <v>114</v>
      </c>
      <c r="J380" s="13">
        <v>87774156452</v>
      </c>
      <c r="K380" s="9">
        <v>45533</v>
      </c>
    </row>
    <row r="381" spans="1:11" ht="24" customHeight="1" x14ac:dyDescent="0.25">
      <c r="A381" s="8">
        <v>376</v>
      </c>
      <c r="B381" s="21" t="s">
        <v>140</v>
      </c>
      <c r="C381" s="33" t="s">
        <v>834</v>
      </c>
      <c r="D381" s="12" t="s">
        <v>141</v>
      </c>
      <c r="E381" s="9">
        <v>45539</v>
      </c>
      <c r="F381" s="22">
        <v>0.64583333333333337</v>
      </c>
      <c r="G381" s="13" t="s">
        <v>491</v>
      </c>
      <c r="H381" s="25" t="s">
        <v>901</v>
      </c>
      <c r="I381" s="23" t="s">
        <v>114</v>
      </c>
      <c r="J381" s="13" t="s">
        <v>180</v>
      </c>
      <c r="K381" s="9">
        <v>45533</v>
      </c>
    </row>
    <row r="382" spans="1:11" ht="24" customHeight="1" x14ac:dyDescent="0.25">
      <c r="A382" s="8">
        <v>377</v>
      </c>
      <c r="B382" s="21" t="s">
        <v>133</v>
      </c>
      <c r="C382" s="33">
        <v>31140001772</v>
      </c>
      <c r="D382" s="12" t="s">
        <v>134</v>
      </c>
      <c r="E382" s="9">
        <v>45539</v>
      </c>
      <c r="F382" s="22">
        <v>0.47916666666666669</v>
      </c>
      <c r="G382" s="13" t="s">
        <v>491</v>
      </c>
      <c r="H382" s="25" t="s">
        <v>906</v>
      </c>
      <c r="I382" s="23" t="s">
        <v>114</v>
      </c>
      <c r="J382" s="13">
        <v>87774156452</v>
      </c>
      <c r="K382" s="9">
        <v>45533</v>
      </c>
    </row>
    <row r="383" spans="1:11" ht="24" customHeight="1" x14ac:dyDescent="0.25">
      <c r="A383" s="8">
        <v>378</v>
      </c>
      <c r="B383" s="21" t="s">
        <v>123</v>
      </c>
      <c r="C383" s="33" t="s">
        <v>124</v>
      </c>
      <c r="D383" s="12" t="s">
        <v>125</v>
      </c>
      <c r="E383" s="9">
        <v>45539</v>
      </c>
      <c r="F383" s="22">
        <v>0.45833333333333331</v>
      </c>
      <c r="G383" s="13" t="s">
        <v>904</v>
      </c>
      <c r="H383" s="25" t="s">
        <v>905</v>
      </c>
      <c r="I383" s="23" t="s">
        <v>114</v>
      </c>
      <c r="J383" s="13" t="s">
        <v>907</v>
      </c>
      <c r="K383" s="9">
        <v>45533</v>
      </c>
    </row>
    <row r="384" spans="1:11" ht="24" customHeight="1" x14ac:dyDescent="0.25">
      <c r="A384" s="8">
        <v>379</v>
      </c>
      <c r="B384" s="21" t="s">
        <v>143</v>
      </c>
      <c r="C384" s="33" t="s">
        <v>144</v>
      </c>
      <c r="D384" s="12" t="s">
        <v>145</v>
      </c>
      <c r="E384" s="9">
        <v>45539</v>
      </c>
      <c r="F384" s="22">
        <v>0.66666666666666663</v>
      </c>
      <c r="G384" s="13" t="s">
        <v>491</v>
      </c>
      <c r="H384" s="25" t="s">
        <v>900</v>
      </c>
      <c r="I384" s="23" t="s">
        <v>114</v>
      </c>
      <c r="J384" s="13" t="s">
        <v>180</v>
      </c>
      <c r="K384" s="9">
        <v>45533</v>
      </c>
    </row>
    <row r="385" spans="1:11" ht="24" customHeight="1" x14ac:dyDescent="0.25">
      <c r="A385" s="8">
        <v>380</v>
      </c>
      <c r="B385" s="21" t="s">
        <v>914</v>
      </c>
      <c r="C385" s="33">
        <v>780602450086</v>
      </c>
      <c r="D385" s="12" t="s">
        <v>908</v>
      </c>
      <c r="E385" s="9">
        <v>45553</v>
      </c>
      <c r="F385" s="22">
        <v>0.5</v>
      </c>
      <c r="G385" s="13" t="s">
        <v>126</v>
      </c>
      <c r="H385" s="25" t="s">
        <v>831</v>
      </c>
      <c r="I385" s="23" t="s">
        <v>114</v>
      </c>
      <c r="J385" s="13">
        <v>87017055600</v>
      </c>
      <c r="K385" s="9">
        <v>45533</v>
      </c>
    </row>
    <row r="386" spans="1:11" ht="24" customHeight="1" x14ac:dyDescent="0.25">
      <c r="A386" s="8">
        <v>381</v>
      </c>
      <c r="B386" s="21" t="s">
        <v>160</v>
      </c>
      <c r="C386" s="33" t="s">
        <v>60</v>
      </c>
      <c r="D386" s="12" t="s">
        <v>61</v>
      </c>
      <c r="E386" s="9">
        <v>45555</v>
      </c>
      <c r="F386" s="22">
        <v>0.45833333333333331</v>
      </c>
      <c r="G386" s="13" t="s">
        <v>12</v>
      </c>
      <c r="H386" s="25" t="s">
        <v>919</v>
      </c>
      <c r="I386" s="23" t="s">
        <v>920</v>
      </c>
      <c r="J386" s="13" t="s">
        <v>84</v>
      </c>
      <c r="K386" s="9">
        <v>45538</v>
      </c>
    </row>
    <row r="387" spans="1:11" ht="24" customHeight="1" x14ac:dyDescent="0.25">
      <c r="A387" s="8">
        <v>382</v>
      </c>
      <c r="B387" s="21" t="s">
        <v>916</v>
      </c>
      <c r="C387" s="33" t="s">
        <v>917</v>
      </c>
      <c r="D387" s="12" t="s">
        <v>644</v>
      </c>
      <c r="E387" s="9">
        <v>45566</v>
      </c>
      <c r="F387" s="22">
        <v>0.45833333333333331</v>
      </c>
      <c r="G387" s="13" t="s">
        <v>325</v>
      </c>
      <c r="H387" s="25" t="s">
        <v>29</v>
      </c>
      <c r="I387" s="23" t="s">
        <v>327</v>
      </c>
      <c r="J387" s="13" t="s">
        <v>328</v>
      </c>
      <c r="K387" s="9">
        <v>45539</v>
      </c>
    </row>
    <row r="388" spans="1:11" ht="24" customHeight="1" x14ac:dyDescent="0.25">
      <c r="A388" s="8">
        <v>383</v>
      </c>
      <c r="B388" s="21" t="s">
        <v>924</v>
      </c>
      <c r="C388" s="33" t="s">
        <v>925</v>
      </c>
      <c r="D388" s="12" t="s">
        <v>266</v>
      </c>
      <c r="E388" s="9" t="s">
        <v>926</v>
      </c>
      <c r="F388" s="22">
        <v>0.41666666666666669</v>
      </c>
      <c r="G388" s="13" t="s">
        <v>88</v>
      </c>
      <c r="H388" s="25" t="s">
        <v>931</v>
      </c>
      <c r="I388" s="23" t="s">
        <v>90</v>
      </c>
      <c r="J388" s="13" t="s">
        <v>268</v>
      </c>
      <c r="K388" s="9">
        <v>45539</v>
      </c>
    </row>
    <row r="389" spans="1:11" ht="24" customHeight="1" x14ac:dyDescent="0.25">
      <c r="A389" s="8">
        <v>384</v>
      </c>
      <c r="B389" s="21" t="s">
        <v>934</v>
      </c>
      <c r="C389" s="33">
        <v>660615301365</v>
      </c>
      <c r="D389" s="12" t="s">
        <v>853</v>
      </c>
      <c r="E389" s="9">
        <v>45555</v>
      </c>
      <c r="F389" s="22">
        <v>0.45833333333333331</v>
      </c>
      <c r="G389" s="13" t="s">
        <v>252</v>
      </c>
      <c r="H389" s="25" t="s">
        <v>854</v>
      </c>
      <c r="I389" s="23" t="s">
        <v>254</v>
      </c>
      <c r="J389" s="13" t="s">
        <v>11</v>
      </c>
      <c r="K389" s="9">
        <v>45540</v>
      </c>
    </row>
    <row r="390" spans="1:11" ht="24" customHeight="1" x14ac:dyDescent="0.25">
      <c r="A390" s="8">
        <v>385</v>
      </c>
      <c r="B390" s="21" t="s">
        <v>744</v>
      </c>
      <c r="C390" s="33">
        <v>40940001919</v>
      </c>
      <c r="D390" s="12" t="s">
        <v>918</v>
      </c>
      <c r="E390" s="9">
        <v>45558</v>
      </c>
      <c r="F390" s="22">
        <v>0.45833333333333331</v>
      </c>
      <c r="G390" s="13" t="s">
        <v>252</v>
      </c>
      <c r="H390" s="25" t="s">
        <v>24</v>
      </c>
      <c r="I390" s="23" t="s">
        <v>254</v>
      </c>
      <c r="J390" s="13" t="s">
        <v>11</v>
      </c>
      <c r="K390" s="9">
        <v>45540</v>
      </c>
    </row>
    <row r="391" spans="1:11" ht="24" customHeight="1" x14ac:dyDescent="0.25">
      <c r="A391" s="8">
        <v>386</v>
      </c>
      <c r="B391" s="21" t="s">
        <v>620</v>
      </c>
      <c r="C391" s="33">
        <v>191140011593</v>
      </c>
      <c r="D391" s="12" t="s">
        <v>321</v>
      </c>
      <c r="E391" s="9">
        <v>45554</v>
      </c>
      <c r="F391" s="22">
        <v>0.45833333333333331</v>
      </c>
      <c r="G391" s="13" t="s">
        <v>252</v>
      </c>
      <c r="H391" s="25" t="s">
        <v>609</v>
      </c>
      <c r="I391" s="23" t="s">
        <v>254</v>
      </c>
      <c r="J391" s="13" t="s">
        <v>11</v>
      </c>
      <c r="K391" s="9">
        <v>45540</v>
      </c>
    </row>
    <row r="392" spans="1:11" ht="24" customHeight="1" x14ac:dyDescent="0.25">
      <c r="A392" s="8">
        <v>387</v>
      </c>
      <c r="B392" s="21" t="s">
        <v>537</v>
      </c>
      <c r="C392" s="33">
        <v>170840004563</v>
      </c>
      <c r="D392" s="12" t="s">
        <v>540</v>
      </c>
      <c r="E392" s="9">
        <v>45553</v>
      </c>
      <c r="F392" s="22">
        <v>0.41666666666666669</v>
      </c>
      <c r="G392" s="13" t="s">
        <v>350</v>
      </c>
      <c r="H392" s="25" t="s">
        <v>921</v>
      </c>
      <c r="I392" s="23" t="s">
        <v>539</v>
      </c>
      <c r="J392" s="13" t="s">
        <v>115</v>
      </c>
      <c r="K392" s="9">
        <v>45540</v>
      </c>
    </row>
    <row r="393" spans="1:11" ht="24" customHeight="1" x14ac:dyDescent="0.25">
      <c r="A393" s="8">
        <v>388</v>
      </c>
      <c r="B393" s="21" t="s">
        <v>135</v>
      </c>
      <c r="C393" s="33" t="s">
        <v>809</v>
      </c>
      <c r="D393" s="12" t="s">
        <v>136</v>
      </c>
      <c r="E393" s="9">
        <v>45547</v>
      </c>
      <c r="F393" s="22">
        <v>0.45833333333333331</v>
      </c>
      <c r="G393" s="13" t="s">
        <v>126</v>
      </c>
      <c r="H393" s="25" t="s">
        <v>922</v>
      </c>
      <c r="I393" s="23" t="s">
        <v>114</v>
      </c>
      <c r="J393" s="13" t="s">
        <v>590</v>
      </c>
      <c r="K393" s="9">
        <v>45540</v>
      </c>
    </row>
    <row r="394" spans="1:11" ht="24" customHeight="1" x14ac:dyDescent="0.25">
      <c r="A394" s="8">
        <v>389</v>
      </c>
      <c r="B394" s="21" t="s">
        <v>594</v>
      </c>
      <c r="C394" s="33" t="s">
        <v>812</v>
      </c>
      <c r="D394" s="12" t="s">
        <v>587</v>
      </c>
      <c r="E394" s="9">
        <v>45554</v>
      </c>
      <c r="F394" s="22">
        <v>0.45833333333333331</v>
      </c>
      <c r="G394" s="13" t="s">
        <v>588</v>
      </c>
      <c r="H394" s="25" t="s">
        <v>923</v>
      </c>
      <c r="I394" s="23" t="s">
        <v>589</v>
      </c>
      <c r="J394" s="13" t="s">
        <v>590</v>
      </c>
      <c r="K394" s="9">
        <v>45540</v>
      </c>
    </row>
    <row r="395" spans="1:11" ht="24" customHeight="1" x14ac:dyDescent="0.25">
      <c r="A395" s="8">
        <v>390</v>
      </c>
      <c r="B395" s="21" t="s">
        <v>932</v>
      </c>
      <c r="C395" s="33">
        <v>170740006909</v>
      </c>
      <c r="D395" s="12" t="s">
        <v>261</v>
      </c>
      <c r="E395" s="9">
        <v>45343</v>
      </c>
      <c r="F395" s="22">
        <v>0.41666666666666669</v>
      </c>
      <c r="G395" s="13" t="s">
        <v>262</v>
      </c>
      <c r="H395" s="25" t="s">
        <v>930</v>
      </c>
      <c r="I395" s="23" t="s">
        <v>264</v>
      </c>
      <c r="J395" s="13" t="s">
        <v>97</v>
      </c>
      <c r="K395" s="9">
        <v>45540</v>
      </c>
    </row>
    <row r="396" spans="1:11" ht="24" customHeight="1" x14ac:dyDescent="0.25">
      <c r="A396" s="8">
        <v>391</v>
      </c>
      <c r="B396" s="21" t="s">
        <v>933</v>
      </c>
      <c r="C396" s="33" t="s">
        <v>927</v>
      </c>
      <c r="D396" s="12" t="s">
        <v>928</v>
      </c>
      <c r="E396" s="9">
        <v>45558</v>
      </c>
      <c r="F396" s="22">
        <v>0.41666666666666669</v>
      </c>
      <c r="G396" s="13" t="s">
        <v>88</v>
      </c>
      <c r="H396" s="25" t="s">
        <v>929</v>
      </c>
      <c r="I396" s="23" t="s">
        <v>90</v>
      </c>
      <c r="J396" s="13" t="s">
        <v>828</v>
      </c>
      <c r="K396" s="9">
        <v>45541</v>
      </c>
    </row>
    <row r="397" spans="1:11" ht="24" customHeight="1" x14ac:dyDescent="0.25">
      <c r="A397" s="8">
        <v>392</v>
      </c>
      <c r="B397" s="21" t="s">
        <v>137</v>
      </c>
      <c r="C397" s="33">
        <v>840004328</v>
      </c>
      <c r="D397" s="12" t="s">
        <v>138</v>
      </c>
      <c r="E397" s="9">
        <v>45555</v>
      </c>
      <c r="F397" s="22">
        <v>0.45833333333333331</v>
      </c>
      <c r="G397" s="13" t="s">
        <v>113</v>
      </c>
      <c r="H397" s="25" t="s">
        <v>943</v>
      </c>
      <c r="I397" s="23" t="s">
        <v>114</v>
      </c>
      <c r="J397" s="13" t="s">
        <v>115</v>
      </c>
      <c r="K397" s="9">
        <v>45541</v>
      </c>
    </row>
    <row r="398" spans="1:11" ht="24" customHeight="1" x14ac:dyDescent="0.25">
      <c r="A398" s="8">
        <v>393</v>
      </c>
      <c r="B398" s="21" t="s">
        <v>1055</v>
      </c>
      <c r="C398" s="33" t="s">
        <v>935</v>
      </c>
      <c r="D398" s="12" t="s">
        <v>936</v>
      </c>
      <c r="E398" s="9">
        <v>45562</v>
      </c>
      <c r="F398" s="22">
        <v>0.5</v>
      </c>
      <c r="G398" s="13" t="s">
        <v>937</v>
      </c>
      <c r="H398" s="25" t="s">
        <v>332</v>
      </c>
      <c r="I398" s="23" t="s">
        <v>254</v>
      </c>
      <c r="J398" s="13" t="s">
        <v>11</v>
      </c>
      <c r="K398" s="9">
        <v>45544</v>
      </c>
    </row>
    <row r="399" spans="1:11" ht="24" customHeight="1" x14ac:dyDescent="0.25">
      <c r="A399" s="8">
        <v>394</v>
      </c>
      <c r="B399" s="21" t="s">
        <v>955</v>
      </c>
      <c r="C399" s="33" t="s">
        <v>416</v>
      </c>
      <c r="D399" s="12" t="s">
        <v>417</v>
      </c>
      <c r="E399" s="9">
        <v>45560</v>
      </c>
      <c r="F399" s="22">
        <v>0.41666666666666669</v>
      </c>
      <c r="G399" s="13" t="s">
        <v>88</v>
      </c>
      <c r="H399" s="25" t="s">
        <v>944</v>
      </c>
      <c r="I399" s="23" t="s">
        <v>90</v>
      </c>
      <c r="J399" s="13" t="s">
        <v>419</v>
      </c>
      <c r="K399" s="9">
        <v>45544</v>
      </c>
    </row>
    <row r="400" spans="1:11" ht="24" customHeight="1" x14ac:dyDescent="0.25">
      <c r="A400" s="8">
        <v>395</v>
      </c>
      <c r="B400" s="21" t="s">
        <v>956</v>
      </c>
      <c r="C400" s="33" t="str">
        <f>'[3]рус.яз.'!$C$16</f>
        <v>101040014508</v>
      </c>
      <c r="D400" s="12" t="str">
        <f>'[3]рус.яз.'!$D$16</f>
        <v>Костанай облысы, Қостанай қ, Дзержинский көшесі, 92</v>
      </c>
      <c r="E400" s="9">
        <f>$E$8</f>
        <v>45296</v>
      </c>
      <c r="F400" s="22">
        <v>0.625</v>
      </c>
      <c r="G400" s="13" t="str">
        <f>[1]Лист2!$F$6</f>
        <v>Костанай облысы, Қостанай қ, Майлина көшесі, 21</v>
      </c>
      <c r="H400" s="25" t="s">
        <v>945</v>
      </c>
      <c r="I400" s="23" t="str">
        <f>[4]Лист2!$I$6</f>
        <v>Материалдар үшін қажетті мәселені қарау күн тәртібінің ұсынылады кредиторларға тікелей жиналыста</v>
      </c>
      <c r="J400" s="13" t="str">
        <f>$J$8</f>
        <v xml:space="preserve"> 87779726226, abekpanov@mail.ru</v>
      </c>
      <c r="K400" s="9">
        <v>45545</v>
      </c>
    </row>
    <row r="401" spans="1:12" ht="24" customHeight="1" x14ac:dyDescent="0.25">
      <c r="A401" s="8">
        <v>396</v>
      </c>
      <c r="B401" s="21" t="s">
        <v>957</v>
      </c>
      <c r="C401" s="33" t="s">
        <v>938</v>
      </c>
      <c r="D401" s="12" t="s">
        <v>939</v>
      </c>
      <c r="E401" s="9">
        <v>45574</v>
      </c>
      <c r="F401" s="22">
        <v>0.41666666666666669</v>
      </c>
      <c r="G401" s="13" t="s">
        <v>88</v>
      </c>
      <c r="H401" s="25" t="s">
        <v>606</v>
      </c>
      <c r="I401" s="23" t="s">
        <v>90</v>
      </c>
      <c r="J401" s="13" t="s">
        <v>607</v>
      </c>
      <c r="K401" s="9">
        <v>45545</v>
      </c>
    </row>
    <row r="402" spans="1:12" ht="24" customHeight="1" x14ac:dyDescent="0.25">
      <c r="A402" s="8">
        <v>397</v>
      </c>
      <c r="B402" s="21" t="s">
        <v>958</v>
      </c>
      <c r="C402" s="33" t="s">
        <v>940</v>
      </c>
      <c r="D402" s="12" t="s">
        <v>941</v>
      </c>
      <c r="E402" s="9">
        <v>45555</v>
      </c>
      <c r="F402" s="22">
        <v>0.60416666666666663</v>
      </c>
      <c r="G402" s="13" t="s">
        <v>613</v>
      </c>
      <c r="H402" s="25" t="s">
        <v>942</v>
      </c>
      <c r="I402" s="23" t="s">
        <v>346</v>
      </c>
      <c r="J402" s="13" t="s">
        <v>342</v>
      </c>
      <c r="K402" s="9">
        <v>45545</v>
      </c>
    </row>
    <row r="403" spans="1:12" ht="24" customHeight="1" x14ac:dyDescent="0.25">
      <c r="A403" s="8">
        <v>398</v>
      </c>
      <c r="B403" s="21" t="s">
        <v>484</v>
      </c>
      <c r="C403" s="33">
        <v>171040011158</v>
      </c>
      <c r="D403" s="12" t="s">
        <v>469</v>
      </c>
      <c r="E403" s="9">
        <v>45560</v>
      </c>
      <c r="F403" s="22">
        <v>0.45833333333333331</v>
      </c>
      <c r="G403" s="13" t="s">
        <v>252</v>
      </c>
      <c r="H403" s="25" t="s">
        <v>470</v>
      </c>
      <c r="I403" s="23" t="s">
        <v>254</v>
      </c>
      <c r="J403" s="13" t="s">
        <v>407</v>
      </c>
      <c r="K403" s="9">
        <v>45545</v>
      </c>
    </row>
    <row r="404" spans="1:12" ht="24" customHeight="1" x14ac:dyDescent="0.25">
      <c r="A404" s="8">
        <v>399</v>
      </c>
      <c r="B404" s="21" t="s">
        <v>462</v>
      </c>
      <c r="C404" s="33" t="s">
        <v>463</v>
      </c>
      <c r="D404" s="12" t="s">
        <v>783</v>
      </c>
      <c r="E404" s="9">
        <v>45559</v>
      </c>
      <c r="F404" s="22">
        <v>0.45833333333333331</v>
      </c>
      <c r="G404" s="13" t="s">
        <v>464</v>
      </c>
      <c r="H404" s="25" t="s">
        <v>784</v>
      </c>
      <c r="I404" s="23" t="s">
        <v>16</v>
      </c>
      <c r="J404" s="13" t="s">
        <v>785</v>
      </c>
      <c r="K404" s="9">
        <v>45545</v>
      </c>
    </row>
    <row r="405" spans="1:12" ht="24" customHeight="1" x14ac:dyDescent="0.25">
      <c r="A405" s="8">
        <v>400</v>
      </c>
      <c r="B405" s="21" t="s">
        <v>146</v>
      </c>
      <c r="C405" s="33" t="s">
        <v>808</v>
      </c>
      <c r="D405" s="12" t="s">
        <v>147</v>
      </c>
      <c r="E405" s="9">
        <v>45555</v>
      </c>
      <c r="F405" s="22">
        <v>0.625</v>
      </c>
      <c r="G405" s="13" t="s">
        <v>491</v>
      </c>
      <c r="H405" s="25" t="s">
        <v>946</v>
      </c>
      <c r="I405" s="23" t="s">
        <v>114</v>
      </c>
      <c r="J405" s="13" t="s">
        <v>180</v>
      </c>
      <c r="K405" s="9">
        <v>45545</v>
      </c>
    </row>
    <row r="406" spans="1:12" ht="24" customHeight="1" x14ac:dyDescent="0.25">
      <c r="A406" s="8">
        <v>401</v>
      </c>
      <c r="B406" s="21" t="s">
        <v>775</v>
      </c>
      <c r="C406" s="33" t="s">
        <v>581</v>
      </c>
      <c r="D406" s="12" t="s">
        <v>582</v>
      </c>
      <c r="E406" s="9">
        <v>45564</v>
      </c>
      <c r="F406" s="22">
        <v>0.45833333333333331</v>
      </c>
      <c r="G406" s="13" t="s">
        <v>98</v>
      </c>
      <c r="H406" s="25" t="s">
        <v>947</v>
      </c>
      <c r="I406" s="23" t="s">
        <v>31</v>
      </c>
      <c r="J406" s="13" t="s">
        <v>584</v>
      </c>
      <c r="K406" s="9">
        <v>45545</v>
      </c>
    </row>
    <row r="407" spans="1:12" ht="24" customHeight="1" x14ac:dyDescent="0.25">
      <c r="A407" s="8">
        <v>402</v>
      </c>
      <c r="B407" s="21" t="s">
        <v>959</v>
      </c>
      <c r="C407" s="33" t="s">
        <v>362</v>
      </c>
      <c r="D407" s="12" t="s">
        <v>363</v>
      </c>
      <c r="E407" s="9">
        <v>45559</v>
      </c>
      <c r="F407" s="22">
        <v>0.41666666666666669</v>
      </c>
      <c r="G407" s="13" t="s">
        <v>119</v>
      </c>
      <c r="H407" s="25" t="s">
        <v>948</v>
      </c>
      <c r="I407" s="23" t="s">
        <v>452</v>
      </c>
      <c r="J407" s="13" t="s">
        <v>121</v>
      </c>
      <c r="K407" s="9">
        <v>45545</v>
      </c>
    </row>
    <row r="408" spans="1:12" ht="24" customHeight="1" x14ac:dyDescent="0.25">
      <c r="A408" s="8">
        <v>403</v>
      </c>
      <c r="B408" s="21" t="s">
        <v>161</v>
      </c>
      <c r="C408" s="33" t="s">
        <v>57</v>
      </c>
      <c r="D408" s="12" t="s">
        <v>56</v>
      </c>
      <c r="E408" s="9">
        <v>45559</v>
      </c>
      <c r="F408" s="22">
        <v>0.47916666666666669</v>
      </c>
      <c r="G408" s="13" t="s">
        <v>889</v>
      </c>
      <c r="H408" s="25" t="s">
        <v>949</v>
      </c>
      <c r="I408" s="23" t="s">
        <v>891</v>
      </c>
      <c r="J408" s="13" t="s">
        <v>233</v>
      </c>
      <c r="K408" s="9">
        <v>45545</v>
      </c>
    </row>
    <row r="409" spans="1:12" ht="24" customHeight="1" x14ac:dyDescent="0.25">
      <c r="A409" s="8">
        <v>404</v>
      </c>
      <c r="B409" s="21" t="s">
        <v>960</v>
      </c>
      <c r="C409" s="33">
        <v>30140002410</v>
      </c>
      <c r="D409" s="12" t="s">
        <v>655</v>
      </c>
      <c r="E409" s="9">
        <v>45560</v>
      </c>
      <c r="F409" s="22">
        <v>0.45833333333333331</v>
      </c>
      <c r="G409" s="13" t="s">
        <v>656</v>
      </c>
      <c r="H409" s="25" t="s">
        <v>950</v>
      </c>
      <c r="I409" s="23" t="s">
        <v>891</v>
      </c>
      <c r="J409" s="13" t="s">
        <v>233</v>
      </c>
      <c r="K409" s="9">
        <v>45545</v>
      </c>
    </row>
    <row r="410" spans="1:12" ht="24" customHeight="1" x14ac:dyDescent="0.25">
      <c r="A410" s="8">
        <v>405</v>
      </c>
      <c r="B410" s="21" t="s">
        <v>129</v>
      </c>
      <c r="C410" s="33">
        <v>61140003992</v>
      </c>
      <c r="D410" s="12" t="s">
        <v>130</v>
      </c>
      <c r="E410" s="9">
        <v>45554</v>
      </c>
      <c r="F410" s="22">
        <v>0.45833333333333331</v>
      </c>
      <c r="G410" s="13" t="s">
        <v>113</v>
      </c>
      <c r="H410" s="25" t="s">
        <v>951</v>
      </c>
      <c r="I410" s="23" t="s">
        <v>114</v>
      </c>
      <c r="J410" s="13" t="s">
        <v>115</v>
      </c>
      <c r="K410" s="9">
        <v>45545</v>
      </c>
    </row>
    <row r="411" spans="1:12" ht="24" customHeight="1" x14ac:dyDescent="0.25">
      <c r="A411" s="8">
        <v>406</v>
      </c>
      <c r="B411" s="21" t="s">
        <v>133</v>
      </c>
      <c r="C411" s="33">
        <v>31140001772</v>
      </c>
      <c r="D411" s="12" t="s">
        <v>134</v>
      </c>
      <c r="E411" s="9">
        <v>45554</v>
      </c>
      <c r="F411" s="22">
        <v>0.41666666666666669</v>
      </c>
      <c r="G411" s="13" t="s">
        <v>491</v>
      </c>
      <c r="H411" s="25" t="s">
        <v>952</v>
      </c>
      <c r="I411" s="23" t="s">
        <v>114</v>
      </c>
      <c r="J411" s="13">
        <v>87774156452</v>
      </c>
      <c r="K411" s="9">
        <v>45545</v>
      </c>
    </row>
    <row r="412" spans="1:12" ht="24" customHeight="1" x14ac:dyDescent="0.25">
      <c r="A412" s="8">
        <v>407</v>
      </c>
      <c r="B412" s="21" t="s">
        <v>168</v>
      </c>
      <c r="C412" s="33" t="s">
        <v>811</v>
      </c>
      <c r="D412" s="12" t="s">
        <v>111</v>
      </c>
      <c r="E412" s="9">
        <v>45560</v>
      </c>
      <c r="F412" s="22">
        <v>0.41666666666666669</v>
      </c>
      <c r="G412" s="13" t="s">
        <v>113</v>
      </c>
      <c r="H412" s="25" t="s">
        <v>953</v>
      </c>
      <c r="I412" s="23" t="s">
        <v>114</v>
      </c>
      <c r="J412" s="13" t="s">
        <v>115</v>
      </c>
      <c r="K412" s="9">
        <v>45545</v>
      </c>
    </row>
    <row r="413" spans="1:12" ht="24" customHeight="1" x14ac:dyDescent="0.25">
      <c r="A413" s="8">
        <v>408</v>
      </c>
      <c r="B413" s="21" t="s">
        <v>961</v>
      </c>
      <c r="C413" s="33" t="s">
        <v>816</v>
      </c>
      <c r="D413" s="12" t="s">
        <v>817</v>
      </c>
      <c r="E413" s="9">
        <v>45561</v>
      </c>
      <c r="F413" s="22">
        <v>0.5</v>
      </c>
      <c r="G413" s="13" t="s">
        <v>252</v>
      </c>
      <c r="H413" s="25" t="s">
        <v>954</v>
      </c>
      <c r="I413" s="23" t="s">
        <v>254</v>
      </c>
      <c r="J413" s="13" t="s">
        <v>11</v>
      </c>
      <c r="K413" s="9">
        <v>45546</v>
      </c>
    </row>
    <row r="414" spans="1:12" s="24" customFormat="1" ht="24" customHeight="1" x14ac:dyDescent="0.25">
      <c r="A414" s="8">
        <v>409</v>
      </c>
      <c r="B414" s="21" t="s">
        <v>964</v>
      </c>
      <c r="C414" s="33" t="s">
        <v>870</v>
      </c>
      <c r="D414" s="12" t="s">
        <v>871</v>
      </c>
      <c r="E414" s="9">
        <v>45551</v>
      </c>
      <c r="F414" s="22">
        <v>0.625</v>
      </c>
      <c r="G414" s="13" t="s">
        <v>872</v>
      </c>
      <c r="H414" s="25" t="s">
        <v>965</v>
      </c>
      <c r="I414" s="23" t="s">
        <v>114</v>
      </c>
      <c r="J414" s="13" t="s">
        <v>966</v>
      </c>
      <c r="K414" s="9">
        <v>45546</v>
      </c>
      <c r="L414" s="4"/>
    </row>
    <row r="415" spans="1:12" s="24" customFormat="1" ht="24" customHeight="1" x14ac:dyDescent="0.25">
      <c r="A415" s="8">
        <v>410</v>
      </c>
      <c r="B415" s="21" t="s">
        <v>168</v>
      </c>
      <c r="C415" s="33" t="s">
        <v>811</v>
      </c>
      <c r="D415" s="12" t="s">
        <v>111</v>
      </c>
      <c r="E415" s="9">
        <v>45562</v>
      </c>
      <c r="F415" s="22">
        <v>0.41666666666666669</v>
      </c>
      <c r="G415" s="13" t="s">
        <v>113</v>
      </c>
      <c r="H415" s="25" t="s">
        <v>967</v>
      </c>
      <c r="I415" s="23" t="s">
        <v>114</v>
      </c>
      <c r="J415" s="13" t="s">
        <v>115</v>
      </c>
      <c r="K415" s="9">
        <v>45546</v>
      </c>
      <c r="L415" s="4"/>
    </row>
    <row r="416" spans="1:12" s="24" customFormat="1" ht="24" customHeight="1" x14ac:dyDescent="0.25">
      <c r="A416" s="8">
        <v>411</v>
      </c>
      <c r="B416" s="21" t="s">
        <v>913</v>
      </c>
      <c r="C416" s="33" t="s">
        <v>720</v>
      </c>
      <c r="D416" s="12" t="s">
        <v>721</v>
      </c>
      <c r="E416" s="9">
        <v>45558</v>
      </c>
      <c r="F416" s="22" t="s">
        <v>518</v>
      </c>
      <c r="G416" s="13" t="s">
        <v>721</v>
      </c>
      <c r="H416" s="25" t="s">
        <v>910</v>
      </c>
      <c r="I416" s="23" t="s">
        <v>722</v>
      </c>
      <c r="J416" s="13" t="s">
        <v>723</v>
      </c>
      <c r="K416" s="9">
        <v>45547</v>
      </c>
      <c r="L416" s="4"/>
    </row>
    <row r="417" spans="1:12" s="24" customFormat="1" ht="24" customHeight="1" x14ac:dyDescent="0.25">
      <c r="A417" s="8">
        <v>412</v>
      </c>
      <c r="B417" s="21" t="s">
        <v>710</v>
      </c>
      <c r="C417" s="33" t="s">
        <v>709</v>
      </c>
      <c r="D417" s="12" t="s">
        <v>711</v>
      </c>
      <c r="E417" s="9">
        <v>45561</v>
      </c>
      <c r="F417" s="22">
        <v>0.41666666666666669</v>
      </c>
      <c r="G417" s="13" t="s">
        <v>781</v>
      </c>
      <c r="H417" s="25" t="s">
        <v>929</v>
      </c>
      <c r="I417" s="23" t="s">
        <v>452</v>
      </c>
      <c r="J417" s="13" t="s">
        <v>121</v>
      </c>
      <c r="K417" s="9">
        <v>45548</v>
      </c>
      <c r="L417" s="4"/>
    </row>
    <row r="418" spans="1:12" s="24" customFormat="1" ht="24" customHeight="1" x14ac:dyDescent="0.25">
      <c r="A418" s="8">
        <v>413</v>
      </c>
      <c r="B418" s="21" t="s">
        <v>969</v>
      </c>
      <c r="C418" s="33" t="s">
        <v>962</v>
      </c>
      <c r="D418" s="12" t="s">
        <v>963</v>
      </c>
      <c r="E418" s="9">
        <v>45565</v>
      </c>
      <c r="F418" s="22">
        <v>0.5</v>
      </c>
      <c r="G418" s="13" t="s">
        <v>256</v>
      </c>
      <c r="H418" s="25" t="s">
        <v>29</v>
      </c>
      <c r="I418" s="23" t="s">
        <v>258</v>
      </c>
      <c r="J418" s="13" t="s">
        <v>340</v>
      </c>
      <c r="K418" s="9">
        <v>45551</v>
      </c>
      <c r="L418" s="4"/>
    </row>
    <row r="419" spans="1:12" s="24" customFormat="1" ht="24" customHeight="1" x14ac:dyDescent="0.25">
      <c r="A419" s="8">
        <v>414</v>
      </c>
      <c r="B419" s="21" t="s">
        <v>140</v>
      </c>
      <c r="C419" s="33" t="s">
        <v>834</v>
      </c>
      <c r="D419" s="12" t="s">
        <v>141</v>
      </c>
      <c r="E419" s="9">
        <v>45565</v>
      </c>
      <c r="F419" s="22">
        <v>0.64583333333333337</v>
      </c>
      <c r="G419" s="13" t="s">
        <v>491</v>
      </c>
      <c r="H419" s="25" t="s">
        <v>967</v>
      </c>
      <c r="I419" s="23" t="s">
        <v>114</v>
      </c>
      <c r="J419" s="13" t="s">
        <v>180</v>
      </c>
      <c r="K419" s="9">
        <v>45552</v>
      </c>
      <c r="L419" s="4"/>
    </row>
    <row r="420" spans="1:12" s="24" customFormat="1" ht="24" customHeight="1" x14ac:dyDescent="0.25">
      <c r="A420" s="8">
        <v>415</v>
      </c>
      <c r="B420" s="21" t="s">
        <v>143</v>
      </c>
      <c r="C420" s="33" t="s">
        <v>144</v>
      </c>
      <c r="D420" s="12" t="s">
        <v>145</v>
      </c>
      <c r="E420" s="9">
        <v>45558</v>
      </c>
      <c r="F420" s="22">
        <v>0.41666666666666669</v>
      </c>
      <c r="G420" s="13" t="s">
        <v>491</v>
      </c>
      <c r="H420" s="25" t="s">
        <v>968</v>
      </c>
      <c r="I420" s="23" t="s">
        <v>114</v>
      </c>
      <c r="J420" s="13" t="s">
        <v>180</v>
      </c>
      <c r="K420" s="9">
        <v>45552</v>
      </c>
      <c r="L420" s="4"/>
    </row>
    <row r="421" spans="1:12" ht="24" customHeight="1" x14ac:dyDescent="0.25">
      <c r="A421" s="8">
        <v>416</v>
      </c>
      <c r="B421" s="21" t="s">
        <v>978</v>
      </c>
      <c r="C421" s="33" t="s">
        <v>970</v>
      </c>
      <c r="D421" s="12" t="s">
        <v>971</v>
      </c>
      <c r="E421" s="9">
        <v>45576</v>
      </c>
      <c r="F421" s="22">
        <v>0.45833333333333331</v>
      </c>
      <c r="G421" s="13" t="s">
        <v>325</v>
      </c>
      <c r="H421" s="25" t="s">
        <v>29</v>
      </c>
      <c r="I421" s="23" t="s">
        <v>327</v>
      </c>
      <c r="J421" s="13" t="s">
        <v>328</v>
      </c>
      <c r="K421" s="9" t="s">
        <v>972</v>
      </c>
    </row>
    <row r="422" spans="1:12" ht="24" customHeight="1" x14ac:dyDescent="0.25">
      <c r="A422" s="8">
        <v>417</v>
      </c>
      <c r="B422" s="21" t="s">
        <v>973</v>
      </c>
      <c r="C422" s="33" t="s">
        <v>974</v>
      </c>
      <c r="D422" s="12" t="s">
        <v>975</v>
      </c>
      <c r="E422" s="9">
        <v>45569</v>
      </c>
      <c r="F422" s="22">
        <v>0.60416666666666663</v>
      </c>
      <c r="G422" s="13" t="s">
        <v>325</v>
      </c>
      <c r="H422" s="25" t="s">
        <v>29</v>
      </c>
      <c r="I422" s="23" t="s">
        <v>327</v>
      </c>
      <c r="J422" s="13" t="s">
        <v>976</v>
      </c>
      <c r="K422" s="9" t="s">
        <v>972</v>
      </c>
    </row>
    <row r="423" spans="1:12" ht="24" customHeight="1" x14ac:dyDescent="0.25">
      <c r="A423" s="8">
        <v>418</v>
      </c>
      <c r="B423" s="21" t="s">
        <v>679</v>
      </c>
      <c r="C423" s="33" t="s">
        <v>678</v>
      </c>
      <c r="D423" s="12" t="s">
        <v>680</v>
      </c>
      <c r="E423" s="9">
        <v>45567</v>
      </c>
      <c r="F423" s="22">
        <v>0.45833333333333331</v>
      </c>
      <c r="G423" s="13" t="s">
        <v>325</v>
      </c>
      <c r="H423" s="25" t="s">
        <v>977</v>
      </c>
      <c r="I423" s="23" t="s">
        <v>327</v>
      </c>
      <c r="J423" s="13" t="s">
        <v>976</v>
      </c>
      <c r="K423" s="9" t="s">
        <v>972</v>
      </c>
    </row>
    <row r="424" spans="1:12" ht="24" customHeight="1" x14ac:dyDescent="0.25">
      <c r="A424" s="8">
        <v>419</v>
      </c>
      <c r="B424" s="21" t="s">
        <v>673</v>
      </c>
      <c r="C424" s="33" t="s">
        <v>489</v>
      </c>
      <c r="D424" s="12" t="s">
        <v>490</v>
      </c>
      <c r="E424" s="9">
        <v>45569</v>
      </c>
      <c r="F424" s="22">
        <v>0.45833333333333331</v>
      </c>
      <c r="G424" s="13" t="s">
        <v>491</v>
      </c>
      <c r="H424" s="25" t="s">
        <v>967</v>
      </c>
      <c r="I424" s="23" t="s">
        <v>114</v>
      </c>
      <c r="J424" s="13" t="s">
        <v>492</v>
      </c>
      <c r="K424" s="9" t="s">
        <v>972</v>
      </c>
    </row>
    <row r="425" spans="1:12" ht="24" customHeight="1" x14ac:dyDescent="0.25">
      <c r="A425" s="8">
        <v>420</v>
      </c>
      <c r="B425" s="21" t="s">
        <v>51</v>
      </c>
      <c r="C425" s="33" t="s">
        <v>38</v>
      </c>
      <c r="D425" s="12" t="s">
        <v>50</v>
      </c>
      <c r="E425" s="9">
        <v>45568</v>
      </c>
      <c r="F425" s="22">
        <v>0.45833333333333331</v>
      </c>
      <c r="G425" s="13" t="s">
        <v>43</v>
      </c>
      <c r="H425" s="25" t="s">
        <v>983</v>
      </c>
      <c r="I425" s="23" t="s">
        <v>45</v>
      </c>
      <c r="J425" s="13" t="s">
        <v>46</v>
      </c>
      <c r="K425" s="9">
        <v>45555</v>
      </c>
    </row>
    <row r="426" spans="1:12" ht="24" customHeight="1" x14ac:dyDescent="0.25">
      <c r="A426" s="8">
        <v>421</v>
      </c>
      <c r="B426" s="21" t="s">
        <v>984</v>
      </c>
      <c r="C426" s="33" t="s">
        <v>40</v>
      </c>
      <c r="D426" s="12" t="s">
        <v>41</v>
      </c>
      <c r="E426" s="9">
        <v>45568</v>
      </c>
      <c r="F426" s="22">
        <v>0.47916666666666669</v>
      </c>
      <c r="G426" s="13" t="s">
        <v>43</v>
      </c>
      <c r="H426" s="25" t="s">
        <v>44</v>
      </c>
      <c r="I426" s="23" t="s">
        <v>45</v>
      </c>
      <c r="J426" s="13" t="s">
        <v>46</v>
      </c>
      <c r="K426" s="9">
        <v>45555</v>
      </c>
    </row>
    <row r="427" spans="1:12" ht="24" customHeight="1" x14ac:dyDescent="0.25">
      <c r="A427" s="8">
        <v>422</v>
      </c>
      <c r="B427" s="21" t="s">
        <v>674</v>
      </c>
      <c r="C427" s="33" t="s">
        <v>670</v>
      </c>
      <c r="D427" s="12" t="s">
        <v>859</v>
      </c>
      <c r="E427" s="9">
        <v>45568</v>
      </c>
      <c r="F427" s="22">
        <v>0.4375</v>
      </c>
      <c r="G427" s="13" t="s">
        <v>43</v>
      </c>
      <c r="H427" s="25" t="s">
        <v>860</v>
      </c>
      <c r="I427" s="23" t="s">
        <v>45</v>
      </c>
      <c r="J427" s="13" t="s">
        <v>46</v>
      </c>
      <c r="K427" s="9">
        <v>45555</v>
      </c>
    </row>
    <row r="428" spans="1:12" ht="24" customHeight="1" x14ac:dyDescent="0.25">
      <c r="A428" s="8">
        <v>423</v>
      </c>
      <c r="B428" s="21" t="s">
        <v>631</v>
      </c>
      <c r="C428" s="33" t="s">
        <v>633</v>
      </c>
      <c r="D428" s="12" t="s">
        <v>632</v>
      </c>
      <c r="E428" s="9">
        <v>45574</v>
      </c>
      <c r="F428" s="22">
        <v>0.5</v>
      </c>
      <c r="G428" s="13" t="s">
        <v>43</v>
      </c>
      <c r="H428" s="25" t="s">
        <v>985</v>
      </c>
      <c r="I428" s="23" t="s">
        <v>45</v>
      </c>
      <c r="J428" s="13" t="s">
        <v>46</v>
      </c>
      <c r="K428" s="9">
        <v>45555</v>
      </c>
    </row>
    <row r="429" spans="1:12" ht="24" customHeight="1" x14ac:dyDescent="0.25">
      <c r="A429" s="8">
        <v>424</v>
      </c>
      <c r="B429" s="21" t="s">
        <v>987</v>
      </c>
      <c r="C429" s="33" t="s">
        <v>986</v>
      </c>
      <c r="D429" s="12" t="s">
        <v>988</v>
      </c>
      <c r="E429" s="9">
        <v>45569</v>
      </c>
      <c r="F429" s="22">
        <v>0.41666666666666669</v>
      </c>
      <c r="G429" s="13" t="s">
        <v>113</v>
      </c>
      <c r="H429" s="25" t="s">
        <v>989</v>
      </c>
      <c r="I429" s="23" t="s">
        <v>114</v>
      </c>
      <c r="J429" s="13" t="s">
        <v>115</v>
      </c>
      <c r="K429" s="9">
        <v>45559</v>
      </c>
    </row>
    <row r="430" spans="1:12" ht="24" customHeight="1" x14ac:dyDescent="0.25">
      <c r="A430" s="8">
        <v>425</v>
      </c>
      <c r="B430" s="21" t="s">
        <v>430</v>
      </c>
      <c r="C430" s="33" t="s">
        <v>70</v>
      </c>
      <c r="D430" s="12" t="s">
        <v>426</v>
      </c>
      <c r="E430" s="9">
        <v>45587</v>
      </c>
      <c r="F430" s="22">
        <v>0.45833333333333331</v>
      </c>
      <c r="G430" s="13" t="s">
        <v>427</v>
      </c>
      <c r="H430" s="25" t="s">
        <v>990</v>
      </c>
      <c r="I430" s="23" t="s">
        <v>429</v>
      </c>
      <c r="J430" s="13" t="s">
        <v>74</v>
      </c>
      <c r="K430" s="9">
        <v>45560</v>
      </c>
    </row>
    <row r="431" spans="1:12" ht="24" customHeight="1" x14ac:dyDescent="0.25">
      <c r="A431" s="8">
        <v>426</v>
      </c>
      <c r="B431" s="21" t="s">
        <v>959</v>
      </c>
      <c r="C431" s="33" t="s">
        <v>362</v>
      </c>
      <c r="D431" s="12" t="s">
        <v>363</v>
      </c>
      <c r="E431" s="9">
        <v>45574</v>
      </c>
      <c r="F431" s="22">
        <v>0.41666666666666669</v>
      </c>
      <c r="G431" s="13" t="s">
        <v>119</v>
      </c>
      <c r="H431" s="25" t="s">
        <v>991</v>
      </c>
      <c r="I431" s="23" t="s">
        <v>452</v>
      </c>
      <c r="J431" s="13" t="s">
        <v>121</v>
      </c>
      <c r="K431" s="9">
        <v>45560</v>
      </c>
    </row>
    <row r="432" spans="1:12" ht="24" customHeight="1" x14ac:dyDescent="0.25">
      <c r="A432" s="8">
        <v>427</v>
      </c>
      <c r="B432" s="21" t="s">
        <v>454</v>
      </c>
      <c r="C432" s="33" t="s">
        <v>455</v>
      </c>
      <c r="D432" s="12" t="s">
        <v>456</v>
      </c>
      <c r="E432" s="9">
        <v>45583</v>
      </c>
      <c r="F432" s="22">
        <v>0.6875</v>
      </c>
      <c r="G432" s="13" t="s">
        <v>12</v>
      </c>
      <c r="H432" s="25" t="s">
        <v>461</v>
      </c>
      <c r="I432" s="23" t="s">
        <v>992</v>
      </c>
      <c r="J432" s="13" t="s">
        <v>84</v>
      </c>
      <c r="K432" s="9">
        <v>45560</v>
      </c>
    </row>
    <row r="433" spans="1:11" ht="24" customHeight="1" x14ac:dyDescent="0.25">
      <c r="A433" s="8">
        <v>428</v>
      </c>
      <c r="B433" s="21" t="s">
        <v>725</v>
      </c>
      <c r="C433" s="33" t="s">
        <v>720</v>
      </c>
      <c r="D433" s="12" t="s">
        <v>721</v>
      </c>
      <c r="E433" s="9">
        <v>45574</v>
      </c>
      <c r="F433" s="22" t="s">
        <v>518</v>
      </c>
      <c r="G433" s="13" t="s">
        <v>721</v>
      </c>
      <c r="H433" s="25" t="s">
        <v>993</v>
      </c>
      <c r="I433" s="23" t="s">
        <v>722</v>
      </c>
      <c r="J433" s="13" t="s">
        <v>723</v>
      </c>
      <c r="K433" s="9">
        <v>45562</v>
      </c>
    </row>
    <row r="434" spans="1:11" ht="24" customHeight="1" x14ac:dyDescent="0.25">
      <c r="A434" s="8">
        <v>429</v>
      </c>
      <c r="B434" s="21" t="s">
        <v>571</v>
      </c>
      <c r="C434" s="33" t="s">
        <v>566</v>
      </c>
      <c r="D434" s="12" t="s">
        <v>567</v>
      </c>
      <c r="E434" s="9">
        <v>45587</v>
      </c>
      <c r="F434" s="22">
        <v>0.60416666666666663</v>
      </c>
      <c r="G434" s="13" t="s">
        <v>713</v>
      </c>
      <c r="H434" s="25" t="s">
        <v>994</v>
      </c>
      <c r="I434" s="23" t="s">
        <v>714</v>
      </c>
      <c r="J434" s="13" t="s">
        <v>715</v>
      </c>
      <c r="K434" s="9">
        <v>45562</v>
      </c>
    </row>
    <row r="435" spans="1:11" ht="24" customHeight="1" x14ac:dyDescent="0.25">
      <c r="A435" s="8">
        <v>430</v>
      </c>
      <c r="B435" s="21" t="s">
        <v>163</v>
      </c>
      <c r="C435" s="33" t="s">
        <v>70</v>
      </c>
      <c r="D435" s="12" t="s">
        <v>71</v>
      </c>
      <c r="E435" s="9">
        <v>45587</v>
      </c>
      <c r="F435" s="22">
        <v>0.625</v>
      </c>
      <c r="G435" s="13" t="s">
        <v>427</v>
      </c>
      <c r="H435" s="25" t="s">
        <v>995</v>
      </c>
      <c r="I435" s="23" t="s">
        <v>238</v>
      </c>
      <c r="J435" s="13" t="s">
        <v>74</v>
      </c>
      <c r="K435" s="9">
        <v>45562</v>
      </c>
    </row>
    <row r="436" spans="1:11" ht="24" customHeight="1" x14ac:dyDescent="0.25">
      <c r="A436" s="8">
        <v>431</v>
      </c>
      <c r="B436" s="21" t="s">
        <v>996</v>
      </c>
      <c r="C436" s="33" t="s">
        <v>997</v>
      </c>
      <c r="D436" s="12" t="s">
        <v>998</v>
      </c>
      <c r="E436" s="9">
        <v>45586</v>
      </c>
      <c r="F436" s="22">
        <v>0.625</v>
      </c>
      <c r="G436" s="13" t="s">
        <v>427</v>
      </c>
      <c r="H436" s="25" t="s">
        <v>999</v>
      </c>
      <c r="I436" s="23" t="s">
        <v>238</v>
      </c>
      <c r="J436" s="13" t="s">
        <v>74</v>
      </c>
      <c r="K436" s="9">
        <v>45562</v>
      </c>
    </row>
    <row r="437" spans="1:11" ht="24" customHeight="1" x14ac:dyDescent="0.25">
      <c r="A437" s="8">
        <v>432</v>
      </c>
      <c r="B437" s="21" t="s">
        <v>155</v>
      </c>
      <c r="C437" s="33" t="s">
        <v>117</v>
      </c>
      <c r="D437" s="12" t="s">
        <v>118</v>
      </c>
      <c r="E437" s="9">
        <v>45545</v>
      </c>
      <c r="F437" s="22">
        <v>0.41666666666666669</v>
      </c>
      <c r="G437" s="13" t="s">
        <v>119</v>
      </c>
      <c r="H437" s="25" t="s">
        <v>1005</v>
      </c>
      <c r="I437" s="23" t="s">
        <v>452</v>
      </c>
      <c r="J437" s="13" t="s">
        <v>121</v>
      </c>
      <c r="K437" s="9">
        <v>45562</v>
      </c>
    </row>
    <row r="438" spans="1:11" ht="24" customHeight="1" x14ac:dyDescent="0.25">
      <c r="A438" s="8">
        <v>433</v>
      </c>
      <c r="B438" s="21" t="s">
        <v>586</v>
      </c>
      <c r="C438" s="33" t="s">
        <v>497</v>
      </c>
      <c r="D438" s="12" t="s">
        <v>498</v>
      </c>
      <c r="E438" s="9">
        <v>45576</v>
      </c>
      <c r="F438" s="22">
        <v>0.45833333333333331</v>
      </c>
      <c r="G438" s="13" t="s">
        <v>325</v>
      </c>
      <c r="H438" s="25" t="s">
        <v>1013</v>
      </c>
      <c r="I438" s="23" t="s">
        <v>327</v>
      </c>
      <c r="J438" s="13" t="s">
        <v>328</v>
      </c>
      <c r="K438" s="9">
        <v>45562</v>
      </c>
    </row>
    <row r="439" spans="1:11" ht="24" customHeight="1" x14ac:dyDescent="0.25">
      <c r="A439" s="8">
        <v>434</v>
      </c>
      <c r="B439" s="21" t="s">
        <v>1024</v>
      </c>
      <c r="C439" s="33" t="s">
        <v>668</v>
      </c>
      <c r="D439" s="12" t="s">
        <v>1025</v>
      </c>
      <c r="E439" s="9">
        <v>45580</v>
      </c>
      <c r="F439" s="22">
        <v>0.45833333333333331</v>
      </c>
      <c r="G439" s="13" t="s">
        <v>1025</v>
      </c>
      <c r="H439" s="25" t="s">
        <v>1026</v>
      </c>
      <c r="I439" s="23" t="s">
        <v>1027</v>
      </c>
      <c r="J439" s="13" t="s">
        <v>1028</v>
      </c>
      <c r="K439" s="9">
        <v>45562</v>
      </c>
    </row>
    <row r="440" spans="1:11" ht="23.25" customHeight="1" x14ac:dyDescent="0.25">
      <c r="A440" s="8">
        <v>435</v>
      </c>
      <c r="B440" s="21" t="s">
        <v>393</v>
      </c>
      <c r="C440" s="33" t="s">
        <v>394</v>
      </c>
      <c r="D440" s="12" t="s">
        <v>395</v>
      </c>
      <c r="E440" s="9">
        <v>45580</v>
      </c>
      <c r="F440" s="22">
        <v>0.4375</v>
      </c>
      <c r="G440" s="13" t="s">
        <v>256</v>
      </c>
      <c r="H440" s="25" t="s">
        <v>664</v>
      </c>
      <c r="I440" s="23" t="s">
        <v>114</v>
      </c>
      <c r="J440" s="13" t="s">
        <v>340</v>
      </c>
      <c r="K440" s="9">
        <v>45565</v>
      </c>
    </row>
    <row r="441" spans="1:11" ht="24" customHeight="1" x14ac:dyDescent="0.25">
      <c r="A441" s="8">
        <v>436</v>
      </c>
      <c r="B441" s="21" t="s">
        <v>129</v>
      </c>
      <c r="C441" s="33">
        <v>61140003992</v>
      </c>
      <c r="D441" s="12" t="s">
        <v>130</v>
      </c>
      <c r="E441" s="9">
        <v>45580</v>
      </c>
      <c r="F441" s="22">
        <v>0.60416666666666663</v>
      </c>
      <c r="G441" s="13" t="s">
        <v>113</v>
      </c>
      <c r="H441" s="25" t="s">
        <v>664</v>
      </c>
      <c r="I441" s="23" t="s">
        <v>114</v>
      </c>
      <c r="J441" s="13" t="s">
        <v>115</v>
      </c>
      <c r="K441" s="9">
        <v>45565</v>
      </c>
    </row>
    <row r="442" spans="1:11" ht="24" customHeight="1" x14ac:dyDescent="0.25">
      <c r="A442" s="8">
        <v>437</v>
      </c>
      <c r="B442" s="21" t="s">
        <v>135</v>
      </c>
      <c r="C442" s="33" t="s">
        <v>809</v>
      </c>
      <c r="D442" s="12" t="s">
        <v>136</v>
      </c>
      <c r="E442" s="9">
        <v>45580</v>
      </c>
      <c r="F442" s="22">
        <v>0.5</v>
      </c>
      <c r="G442" s="13" t="s">
        <v>126</v>
      </c>
      <c r="H442" s="25" t="s">
        <v>664</v>
      </c>
      <c r="I442" s="23" t="s">
        <v>114</v>
      </c>
      <c r="J442" s="13">
        <v>87774156452</v>
      </c>
      <c r="K442" s="9">
        <v>45565</v>
      </c>
    </row>
    <row r="443" spans="1:11" ht="24" customHeight="1" x14ac:dyDescent="0.25">
      <c r="A443" s="8">
        <v>438</v>
      </c>
      <c r="B443" s="21" t="s">
        <v>133</v>
      </c>
      <c r="C443" s="33">
        <v>31140001772</v>
      </c>
      <c r="D443" s="12" t="s">
        <v>134</v>
      </c>
      <c r="E443" s="9">
        <v>45580</v>
      </c>
      <c r="F443" s="22">
        <v>0.47916666666666669</v>
      </c>
      <c r="G443" s="13" t="s">
        <v>491</v>
      </c>
      <c r="H443" s="25" t="s">
        <v>664</v>
      </c>
      <c r="I443" s="23" t="s">
        <v>114</v>
      </c>
      <c r="J443" s="13">
        <v>87774156452</v>
      </c>
      <c r="K443" s="9">
        <v>45565</v>
      </c>
    </row>
    <row r="444" spans="1:11" ht="24" customHeight="1" x14ac:dyDescent="0.25">
      <c r="A444" s="8">
        <v>439</v>
      </c>
      <c r="B444" s="21" t="s">
        <v>123</v>
      </c>
      <c r="C444" s="33" t="s">
        <v>124</v>
      </c>
      <c r="D444" s="12" t="s">
        <v>125</v>
      </c>
      <c r="E444" s="9">
        <v>45580</v>
      </c>
      <c r="F444" s="22">
        <v>0.45833333333333331</v>
      </c>
      <c r="G444" s="13" t="s">
        <v>904</v>
      </c>
      <c r="H444" s="25" t="s">
        <v>664</v>
      </c>
      <c r="I444" s="23" t="s">
        <v>114</v>
      </c>
      <c r="J444" s="13" t="s">
        <v>907</v>
      </c>
      <c r="K444" s="9">
        <v>45565</v>
      </c>
    </row>
    <row r="445" spans="1:11" ht="24" customHeight="1" x14ac:dyDescent="0.25">
      <c r="A445" s="8">
        <v>440</v>
      </c>
      <c r="B445" s="21" t="s">
        <v>143</v>
      </c>
      <c r="C445" s="33" t="s">
        <v>144</v>
      </c>
      <c r="D445" s="12" t="s">
        <v>145</v>
      </c>
      <c r="E445" s="9">
        <v>45580</v>
      </c>
      <c r="F445" s="22">
        <v>0.66666666666666663</v>
      </c>
      <c r="G445" s="13" t="s">
        <v>491</v>
      </c>
      <c r="H445" s="25" t="s">
        <v>664</v>
      </c>
      <c r="I445" s="23" t="s">
        <v>114</v>
      </c>
      <c r="J445" s="13" t="s">
        <v>180</v>
      </c>
      <c r="K445" s="9">
        <v>45565</v>
      </c>
    </row>
    <row r="446" spans="1:11" ht="24" customHeight="1" x14ac:dyDescent="0.25">
      <c r="A446" s="8">
        <v>441</v>
      </c>
      <c r="B446" s="21" t="s">
        <v>1016</v>
      </c>
      <c r="C446" s="33" t="s">
        <v>398</v>
      </c>
      <c r="D446" s="12" t="s">
        <v>830</v>
      </c>
      <c r="E446" s="9">
        <v>45580</v>
      </c>
      <c r="F446" s="22">
        <v>0.41666666666666669</v>
      </c>
      <c r="G446" s="13" t="s">
        <v>1006</v>
      </c>
      <c r="H446" s="25" t="s">
        <v>664</v>
      </c>
      <c r="I446" s="23" t="s">
        <v>114</v>
      </c>
      <c r="J446" s="13" t="s">
        <v>233</v>
      </c>
      <c r="K446" s="9">
        <v>45565</v>
      </c>
    </row>
    <row r="447" spans="1:11" ht="24" customHeight="1" x14ac:dyDescent="0.25">
      <c r="A447" s="8">
        <v>442</v>
      </c>
      <c r="B447" s="21" t="s">
        <v>955</v>
      </c>
      <c r="C447" s="33" t="s">
        <v>416</v>
      </c>
      <c r="D447" s="12" t="s">
        <v>417</v>
      </c>
      <c r="E447" s="9">
        <v>45582</v>
      </c>
      <c r="F447" s="22">
        <v>0.41666666666666669</v>
      </c>
      <c r="G447" s="13" t="s">
        <v>88</v>
      </c>
      <c r="H447" s="25" t="s">
        <v>665</v>
      </c>
      <c r="I447" s="23" t="s">
        <v>90</v>
      </c>
      <c r="J447" s="13" t="s">
        <v>419</v>
      </c>
      <c r="K447" s="9">
        <v>45565</v>
      </c>
    </row>
    <row r="448" spans="1:11" ht="24" customHeight="1" x14ac:dyDescent="0.25">
      <c r="A448" s="8">
        <v>443</v>
      </c>
      <c r="B448" s="21" t="s">
        <v>1017</v>
      </c>
      <c r="C448" s="33" t="s">
        <v>432</v>
      </c>
      <c r="D448" s="12" t="s">
        <v>433</v>
      </c>
      <c r="E448" s="9">
        <v>45579</v>
      </c>
      <c r="F448" s="22">
        <v>0.41666666666666669</v>
      </c>
      <c r="G448" s="13" t="s">
        <v>88</v>
      </c>
      <c r="H448" s="25" t="s">
        <v>1007</v>
      </c>
      <c r="I448" s="23" t="s">
        <v>90</v>
      </c>
      <c r="J448" s="13" t="s">
        <v>798</v>
      </c>
      <c r="K448" s="9">
        <v>45565</v>
      </c>
    </row>
    <row r="449" spans="1:12" ht="24" customHeight="1" x14ac:dyDescent="0.25">
      <c r="A449" s="8">
        <v>444</v>
      </c>
      <c r="B449" s="21" t="s">
        <v>226</v>
      </c>
      <c r="C449" s="33" t="s">
        <v>227</v>
      </c>
      <c r="D449" s="12" t="s">
        <v>228</v>
      </c>
      <c r="E449" s="9">
        <v>45586</v>
      </c>
      <c r="F449" s="22">
        <v>0.625</v>
      </c>
      <c r="G449" s="13" t="s">
        <v>17</v>
      </c>
      <c r="H449" s="25" t="s">
        <v>376</v>
      </c>
      <c r="I449" s="23" t="s">
        <v>103</v>
      </c>
      <c r="J449" s="13" t="s">
        <v>104</v>
      </c>
      <c r="K449" s="9">
        <v>45565</v>
      </c>
    </row>
    <row r="450" spans="1:12" ht="24" customHeight="1" x14ac:dyDescent="0.25">
      <c r="A450" s="8">
        <v>445</v>
      </c>
      <c r="B450" s="21" t="s">
        <v>1008</v>
      </c>
      <c r="C450" s="33" t="s">
        <v>1010</v>
      </c>
      <c r="D450" s="12" t="s">
        <v>1009</v>
      </c>
      <c r="E450" s="9">
        <v>45579</v>
      </c>
      <c r="F450" s="22">
        <v>0.45833333333333331</v>
      </c>
      <c r="G450" s="13" t="s">
        <v>12</v>
      </c>
      <c r="H450" s="25" t="s">
        <v>1011</v>
      </c>
      <c r="I450" s="23" t="s">
        <v>1012</v>
      </c>
      <c r="J450" s="13" t="s">
        <v>64</v>
      </c>
      <c r="K450" s="9">
        <v>45565</v>
      </c>
    </row>
    <row r="451" spans="1:12" ht="24" customHeight="1" x14ac:dyDescent="0.25">
      <c r="A451" s="8">
        <v>446</v>
      </c>
      <c r="B451" s="21" t="s">
        <v>1018</v>
      </c>
      <c r="C451" s="33" t="s">
        <v>270</v>
      </c>
      <c r="D451" s="12" t="s">
        <v>562</v>
      </c>
      <c r="E451" s="9">
        <v>45587</v>
      </c>
      <c r="F451" s="22">
        <v>0.66666666666666663</v>
      </c>
      <c r="G451" s="13" t="s">
        <v>427</v>
      </c>
      <c r="H451" s="25" t="s">
        <v>1000</v>
      </c>
      <c r="I451" s="23" t="s">
        <v>238</v>
      </c>
      <c r="J451" s="13" t="s">
        <v>74</v>
      </c>
      <c r="K451" s="9">
        <v>45566</v>
      </c>
    </row>
    <row r="452" spans="1:12" ht="24" customHeight="1" x14ac:dyDescent="0.25">
      <c r="A452" s="8">
        <v>447</v>
      </c>
      <c r="B452" s="21" t="s">
        <v>161</v>
      </c>
      <c r="C452" s="33" t="s">
        <v>57</v>
      </c>
      <c r="D452" s="12" t="s">
        <v>56</v>
      </c>
      <c r="E452" s="9">
        <v>45580</v>
      </c>
      <c r="F452" s="22">
        <v>0.47916666666666669</v>
      </c>
      <c r="G452" s="13" t="s">
        <v>889</v>
      </c>
      <c r="H452" s="25" t="s">
        <v>1001</v>
      </c>
      <c r="I452" s="23" t="s">
        <v>891</v>
      </c>
      <c r="J452" s="13" t="s">
        <v>233</v>
      </c>
      <c r="K452" s="9">
        <v>45566</v>
      </c>
    </row>
    <row r="453" spans="1:12" ht="24" customHeight="1" x14ac:dyDescent="0.25">
      <c r="A453" s="8">
        <v>448</v>
      </c>
      <c r="B453" s="21" t="s">
        <v>1002</v>
      </c>
      <c r="C453" s="33" t="s">
        <v>1003</v>
      </c>
      <c r="D453" s="12" t="s">
        <v>1004</v>
      </c>
      <c r="E453" s="9">
        <v>45595</v>
      </c>
      <c r="F453" s="22">
        <v>0.41666666666666669</v>
      </c>
      <c r="G453" s="13" t="s">
        <v>113</v>
      </c>
      <c r="H453" s="25" t="s">
        <v>1023</v>
      </c>
      <c r="I453" s="23" t="s">
        <v>114</v>
      </c>
      <c r="J453" s="13" t="s">
        <v>115</v>
      </c>
      <c r="K453" s="9">
        <v>45566</v>
      </c>
    </row>
    <row r="454" spans="1:12" ht="24" customHeight="1" x14ac:dyDescent="0.25">
      <c r="A454" s="8">
        <v>449</v>
      </c>
      <c r="B454" s="21" t="s">
        <v>1019</v>
      </c>
      <c r="C454" s="33" t="s">
        <v>1014</v>
      </c>
      <c r="D454" s="12" t="s">
        <v>1015</v>
      </c>
      <c r="E454" s="9">
        <v>45580</v>
      </c>
      <c r="F454" s="22">
        <v>0.625</v>
      </c>
      <c r="G454" s="13" t="s">
        <v>613</v>
      </c>
      <c r="H454" s="25" t="s">
        <v>1022</v>
      </c>
      <c r="I454" s="23" t="s">
        <v>346</v>
      </c>
      <c r="J454" s="13" t="s">
        <v>342</v>
      </c>
      <c r="K454" s="9">
        <v>45566</v>
      </c>
    </row>
    <row r="455" spans="1:12" ht="24" customHeight="1" x14ac:dyDescent="0.25">
      <c r="A455" s="8">
        <v>450</v>
      </c>
      <c r="B455" s="21" t="s">
        <v>1020</v>
      </c>
      <c r="C455" s="33" t="s">
        <v>845</v>
      </c>
      <c r="D455" s="12" t="str">
        <f>[5]Лист2!$D$6</f>
        <v>Костанай облысы, Қостанай қ, Аль-Фараби көшесі, 119, оф. 202 Б</v>
      </c>
      <c r="E455" s="9">
        <v>45580</v>
      </c>
      <c r="F455" s="22">
        <v>0.64583333333333337</v>
      </c>
      <c r="G455" s="13" t="str">
        <f>[6]Лист2!$F$6</f>
        <v>Костанай облысы, Қостанай қ, Майлина көшесі, 21</v>
      </c>
      <c r="H455" s="25" t="s">
        <v>1021</v>
      </c>
      <c r="I455" s="23" t="str">
        <f>[7]Лист2!$I$6</f>
        <v>Материалдар үшін қажетті мәселені қарау күн тәртібінің ұсынылады кредиторларға тікелей жиналыста</v>
      </c>
      <c r="J455" s="13" t="str">
        <f>$J$8</f>
        <v xml:space="preserve"> 87779726226, abekpanov@mail.ru</v>
      </c>
      <c r="K455" s="9">
        <v>45566</v>
      </c>
    </row>
    <row r="456" spans="1:12" ht="24" customHeight="1" x14ac:dyDescent="0.25">
      <c r="A456" s="8">
        <v>451</v>
      </c>
      <c r="B456" s="21" t="s">
        <v>182</v>
      </c>
      <c r="C456" s="33" t="s">
        <v>173</v>
      </c>
      <c r="D456" s="12" t="s">
        <v>628</v>
      </c>
      <c r="E456" s="9">
        <v>45582</v>
      </c>
      <c r="F456" s="22">
        <v>0.70833333333333337</v>
      </c>
      <c r="G456" s="13" t="s">
        <v>98</v>
      </c>
      <c r="H456" s="25" t="s">
        <v>1029</v>
      </c>
      <c r="I456" s="23" t="s">
        <v>31</v>
      </c>
      <c r="J456" s="13" t="s">
        <v>180</v>
      </c>
      <c r="K456" s="9">
        <v>45568</v>
      </c>
    </row>
    <row r="457" spans="1:12" ht="24" customHeight="1" x14ac:dyDescent="0.25">
      <c r="A457" s="8">
        <v>452</v>
      </c>
      <c r="B457" s="21" t="s">
        <v>960</v>
      </c>
      <c r="C457" s="33">
        <v>30140002410</v>
      </c>
      <c r="D457" s="12" t="s">
        <v>655</v>
      </c>
      <c r="E457" s="9">
        <v>45588</v>
      </c>
      <c r="F457" s="22">
        <v>0.45833333333333331</v>
      </c>
      <c r="G457" s="13" t="s">
        <v>656</v>
      </c>
      <c r="H457" s="25" t="s">
        <v>1032</v>
      </c>
      <c r="I457" s="23" t="s">
        <v>589</v>
      </c>
      <c r="J457" s="13" t="s">
        <v>233</v>
      </c>
      <c r="K457" s="9">
        <v>45568</v>
      </c>
    </row>
    <row r="458" spans="1:12" ht="24" customHeight="1" x14ac:dyDescent="0.25">
      <c r="A458" s="8">
        <v>453</v>
      </c>
      <c r="B458" s="21" t="s">
        <v>1036</v>
      </c>
      <c r="C458" s="33" t="s">
        <v>935</v>
      </c>
      <c r="D458" s="12" t="s">
        <v>936</v>
      </c>
      <c r="E458" s="9">
        <v>45587</v>
      </c>
      <c r="F458" s="22">
        <v>0.5</v>
      </c>
      <c r="G458" s="13" t="s">
        <v>252</v>
      </c>
      <c r="H458" s="25" t="s">
        <v>1030</v>
      </c>
      <c r="I458" s="23" t="s">
        <v>254</v>
      </c>
      <c r="J458" s="13" t="s">
        <v>11</v>
      </c>
      <c r="K458" s="9">
        <v>45572</v>
      </c>
    </row>
    <row r="459" spans="1:12" ht="24" customHeight="1" x14ac:dyDescent="0.25">
      <c r="A459" s="8">
        <v>454</v>
      </c>
      <c r="B459" s="21" t="s">
        <v>443</v>
      </c>
      <c r="C459" s="33" t="s">
        <v>330</v>
      </c>
      <c r="D459" s="12" t="s">
        <v>331</v>
      </c>
      <c r="E459" s="9">
        <v>45586</v>
      </c>
      <c r="F459" s="22">
        <v>0.5</v>
      </c>
      <c r="G459" s="13" t="s">
        <v>252</v>
      </c>
      <c r="H459" s="25" t="s">
        <v>391</v>
      </c>
      <c r="I459" s="23" t="s">
        <v>254</v>
      </c>
      <c r="J459" s="13" t="s">
        <v>11</v>
      </c>
      <c r="K459" s="9">
        <v>45572</v>
      </c>
    </row>
    <row r="460" spans="1:12" s="3" customFormat="1" ht="24" customHeight="1" x14ac:dyDescent="0.25">
      <c r="A460" s="8">
        <v>455</v>
      </c>
      <c r="B460" s="21" t="s">
        <v>198</v>
      </c>
      <c r="C460" s="33" t="s">
        <v>199</v>
      </c>
      <c r="D460" s="12" t="s">
        <v>200</v>
      </c>
      <c r="E460" s="9">
        <v>45478</v>
      </c>
      <c r="F460" s="22">
        <v>0.625</v>
      </c>
      <c r="G460" s="13" t="s">
        <v>201</v>
      </c>
      <c r="H460" s="25" t="s">
        <v>1035</v>
      </c>
      <c r="I460" s="23" t="s">
        <v>114</v>
      </c>
      <c r="J460" s="13" t="s">
        <v>203</v>
      </c>
      <c r="K460" s="9">
        <v>45572</v>
      </c>
      <c r="L460" s="4"/>
    </row>
    <row r="461" spans="1:12" ht="24" customHeight="1" x14ac:dyDescent="0.25">
      <c r="A461" s="8">
        <v>456</v>
      </c>
      <c r="B461" s="21" t="s">
        <v>1037</v>
      </c>
      <c r="C461" s="33" t="s">
        <v>925</v>
      </c>
      <c r="D461" s="12" t="s">
        <v>1031</v>
      </c>
      <c r="E461" s="9">
        <v>45586</v>
      </c>
      <c r="F461" s="22">
        <v>0.41666666666666669</v>
      </c>
      <c r="G461" s="13" t="s">
        <v>645</v>
      </c>
      <c r="H461" s="25" t="s">
        <v>401</v>
      </c>
      <c r="I461" s="23" t="s">
        <v>646</v>
      </c>
      <c r="J461" s="13" t="s">
        <v>36</v>
      </c>
      <c r="K461" s="9">
        <v>45573</v>
      </c>
    </row>
    <row r="462" spans="1:12" ht="24" customHeight="1" x14ac:dyDescent="0.25">
      <c r="A462" s="8">
        <v>457</v>
      </c>
      <c r="B462" s="21" t="s">
        <v>1038</v>
      </c>
      <c r="C462" s="33" t="str">
        <f>C456</f>
        <v>070640001339</v>
      </c>
      <c r="D462" s="20" t="s">
        <v>403</v>
      </c>
      <c r="E462" s="9">
        <f>E456</f>
        <v>45582</v>
      </c>
      <c r="F462" s="22">
        <f>F456</f>
        <v>0.70833333333333337</v>
      </c>
      <c r="G462" s="13" t="s">
        <v>400</v>
      </c>
      <c r="H462" s="25" t="s">
        <v>1033</v>
      </c>
      <c r="I462" s="23" t="s">
        <v>402</v>
      </c>
      <c r="J462" s="13" t="str">
        <f>J456</f>
        <v xml:space="preserve"> 87777451914, asyl_jan@mail.ru</v>
      </c>
      <c r="K462" s="9">
        <v>45573</v>
      </c>
    </row>
    <row r="463" spans="1:12" ht="24" customHeight="1" x14ac:dyDescent="0.25">
      <c r="A463" s="8">
        <v>458</v>
      </c>
      <c r="B463" s="21" t="s">
        <v>486</v>
      </c>
      <c r="C463" s="33" t="s">
        <v>892</v>
      </c>
      <c r="D463" s="12" t="s">
        <v>893</v>
      </c>
      <c r="E463" s="9">
        <v>45590</v>
      </c>
      <c r="F463" s="22">
        <v>0.41666666666666669</v>
      </c>
      <c r="G463" s="13" t="s">
        <v>88</v>
      </c>
      <c r="H463" s="25" t="s">
        <v>1034</v>
      </c>
      <c r="I463" s="23" t="s">
        <v>895</v>
      </c>
      <c r="J463" s="13" t="s">
        <v>438</v>
      </c>
      <c r="K463" s="9">
        <v>45574</v>
      </c>
    </row>
    <row r="464" spans="1:12" ht="24" customHeight="1" x14ac:dyDescent="0.25">
      <c r="A464" s="8">
        <v>459</v>
      </c>
      <c r="B464" s="21" t="s">
        <v>914</v>
      </c>
      <c r="C464" s="33">
        <v>780602450086</v>
      </c>
      <c r="D464" s="12" t="s">
        <v>908</v>
      </c>
      <c r="E464" s="9">
        <v>45589</v>
      </c>
      <c r="F464" s="22">
        <v>0.5</v>
      </c>
      <c r="G464" s="13" t="s">
        <v>113</v>
      </c>
      <c r="H464" s="25" t="s">
        <v>1042</v>
      </c>
      <c r="I464" s="23" t="s">
        <v>114</v>
      </c>
      <c r="J464" s="13">
        <v>87058611767</v>
      </c>
      <c r="K464" s="9">
        <v>45574</v>
      </c>
    </row>
    <row r="465" spans="1:11" ht="24" customHeight="1" x14ac:dyDescent="0.25">
      <c r="A465" s="8">
        <v>460</v>
      </c>
      <c r="B465" s="21" t="s">
        <v>1044</v>
      </c>
      <c r="C465" s="33" t="s">
        <v>1039</v>
      </c>
      <c r="D465" s="12" t="s">
        <v>853</v>
      </c>
      <c r="E465" s="9">
        <v>45589</v>
      </c>
      <c r="F465" s="22">
        <v>0.45833333333333331</v>
      </c>
      <c r="G465" s="13" t="s">
        <v>252</v>
      </c>
      <c r="H465" s="25" t="s">
        <v>854</v>
      </c>
      <c r="I465" s="23" t="s">
        <v>254</v>
      </c>
      <c r="J465" s="13" t="s">
        <v>11</v>
      </c>
      <c r="K465" s="9">
        <v>45574</v>
      </c>
    </row>
    <row r="466" spans="1:11" ht="24" customHeight="1" x14ac:dyDescent="0.25">
      <c r="A466" s="8">
        <v>461</v>
      </c>
      <c r="B466" s="21" t="s">
        <v>1045</v>
      </c>
      <c r="C466" s="33" t="s">
        <v>595</v>
      </c>
      <c r="D466" s="12" t="s">
        <v>596</v>
      </c>
      <c r="E466" s="9">
        <v>45588</v>
      </c>
      <c r="F466" s="22">
        <v>0.41666666666666669</v>
      </c>
      <c r="G466" s="13" t="s">
        <v>344</v>
      </c>
      <c r="H466" s="25" t="s">
        <v>1040</v>
      </c>
      <c r="I466" s="23" t="s">
        <v>346</v>
      </c>
      <c r="J466" s="13" t="s">
        <v>342</v>
      </c>
      <c r="K466" s="9">
        <v>45574</v>
      </c>
    </row>
    <row r="467" spans="1:11" ht="24" customHeight="1" x14ac:dyDescent="0.25">
      <c r="A467" s="8">
        <v>462</v>
      </c>
      <c r="B467" s="21" t="s">
        <v>621</v>
      </c>
      <c r="C467" s="33" t="s">
        <v>309</v>
      </c>
      <c r="D467" s="12" t="s">
        <v>310</v>
      </c>
      <c r="E467" s="9">
        <v>45589</v>
      </c>
      <c r="F467" s="22">
        <v>0.5</v>
      </c>
      <c r="G467" s="13" t="s">
        <v>252</v>
      </c>
      <c r="H467" s="25" t="s">
        <v>24</v>
      </c>
      <c r="I467" s="23" t="s">
        <v>254</v>
      </c>
      <c r="J467" s="13" t="s">
        <v>11</v>
      </c>
      <c r="K467" s="9">
        <v>45574</v>
      </c>
    </row>
    <row r="468" spans="1:11" ht="24" customHeight="1" x14ac:dyDescent="0.25">
      <c r="A468" s="8">
        <v>463</v>
      </c>
      <c r="B468" s="21" t="s">
        <v>700</v>
      </c>
      <c r="C468" s="33" t="s">
        <v>701</v>
      </c>
      <c r="D468" s="12" t="s">
        <v>702</v>
      </c>
      <c r="E468" s="9">
        <v>45588</v>
      </c>
      <c r="F468" s="22">
        <v>0.625</v>
      </c>
      <c r="G468" s="13" t="s">
        <v>703</v>
      </c>
      <c r="H468" s="25" t="s">
        <v>1043</v>
      </c>
      <c r="I468" s="23" t="s">
        <v>482</v>
      </c>
      <c r="J468" s="13" t="s">
        <v>483</v>
      </c>
      <c r="K468" s="9">
        <v>45574</v>
      </c>
    </row>
    <row r="469" spans="1:11" ht="24" customHeight="1" x14ac:dyDescent="0.25">
      <c r="A469" s="8">
        <v>464</v>
      </c>
      <c r="B469" s="21" t="s">
        <v>165</v>
      </c>
      <c r="C469" s="33" t="s">
        <v>54</v>
      </c>
      <c r="D469" s="12" t="s">
        <v>55</v>
      </c>
      <c r="E469" s="9">
        <v>45593</v>
      </c>
      <c r="F469" s="22">
        <v>0.45833333333333331</v>
      </c>
      <c r="G469" s="13" t="s">
        <v>252</v>
      </c>
      <c r="H469" s="25" t="s">
        <v>1041</v>
      </c>
      <c r="I469" s="23" t="s">
        <v>254</v>
      </c>
      <c r="J469" s="13" t="s">
        <v>11</v>
      </c>
      <c r="K469" s="9">
        <v>45575</v>
      </c>
    </row>
    <row r="470" spans="1:11" ht="24" customHeight="1" x14ac:dyDescent="0.25">
      <c r="A470" s="8">
        <v>465</v>
      </c>
      <c r="B470" s="21" t="s">
        <v>133</v>
      </c>
      <c r="C470" s="33">
        <v>31140001772</v>
      </c>
      <c r="D470" s="12" t="s">
        <v>134</v>
      </c>
      <c r="E470" s="9">
        <v>45589</v>
      </c>
      <c r="F470" s="22">
        <v>0.47916666666666669</v>
      </c>
      <c r="G470" s="13" t="s">
        <v>491</v>
      </c>
      <c r="H470" s="25" t="s">
        <v>1046</v>
      </c>
      <c r="I470" s="23" t="s">
        <v>114</v>
      </c>
      <c r="J470" s="13">
        <v>87774156452</v>
      </c>
      <c r="K470" s="9">
        <v>45579</v>
      </c>
    </row>
    <row r="471" spans="1:11" ht="24" customHeight="1" x14ac:dyDescent="0.25">
      <c r="A471" s="8">
        <v>466</v>
      </c>
      <c r="B471" s="21" t="s">
        <v>135</v>
      </c>
      <c r="C471" s="33" t="s">
        <v>809</v>
      </c>
      <c r="D471" s="12" t="s">
        <v>136</v>
      </c>
      <c r="E471" s="9">
        <v>45589</v>
      </c>
      <c r="F471" s="22">
        <v>0.45833333333333331</v>
      </c>
      <c r="G471" s="13" t="s">
        <v>491</v>
      </c>
      <c r="H471" s="25" t="s">
        <v>1046</v>
      </c>
      <c r="I471" s="23" t="s">
        <v>114</v>
      </c>
      <c r="J471" s="13">
        <v>87774156452</v>
      </c>
      <c r="K471" s="9">
        <v>45579</v>
      </c>
    </row>
    <row r="472" spans="1:11" ht="24" customHeight="1" x14ac:dyDescent="0.25">
      <c r="A472" s="8">
        <v>467</v>
      </c>
      <c r="B472" s="21" t="s">
        <v>179</v>
      </c>
      <c r="C472" s="33" t="s">
        <v>178</v>
      </c>
      <c r="D472" s="12" t="s">
        <v>292</v>
      </c>
      <c r="E472" s="9">
        <v>45594</v>
      </c>
      <c r="F472" s="22">
        <v>0.66666666666666663</v>
      </c>
      <c r="G472" s="13" t="s">
        <v>98</v>
      </c>
      <c r="H472" s="25" t="s">
        <v>1047</v>
      </c>
      <c r="I472" s="23" t="s">
        <v>31</v>
      </c>
      <c r="J472" s="13" t="s">
        <v>180</v>
      </c>
      <c r="K472" s="9">
        <v>45581</v>
      </c>
    </row>
    <row r="473" spans="1:11" ht="24" customHeight="1" x14ac:dyDescent="0.25">
      <c r="A473" s="8">
        <v>468</v>
      </c>
      <c r="B473" s="21" t="s">
        <v>973</v>
      </c>
      <c r="C473" s="33" t="s">
        <v>974</v>
      </c>
      <c r="D473" s="12" t="s">
        <v>975</v>
      </c>
      <c r="E473" s="9">
        <v>45596</v>
      </c>
      <c r="F473" s="22">
        <v>0.5</v>
      </c>
      <c r="G473" s="13" t="s">
        <v>252</v>
      </c>
      <c r="H473" s="25" t="s">
        <v>1048</v>
      </c>
      <c r="I473" s="23" t="s">
        <v>254</v>
      </c>
      <c r="J473" s="13" t="s">
        <v>11</v>
      </c>
      <c r="K473" s="9">
        <v>45581</v>
      </c>
    </row>
    <row r="474" spans="1:11" ht="24" customHeight="1" x14ac:dyDescent="0.25">
      <c r="A474" s="8">
        <v>469</v>
      </c>
      <c r="B474" s="21" t="s">
        <v>1052</v>
      </c>
      <c r="C474" s="33" t="s">
        <v>728</v>
      </c>
      <c r="D474" s="12" t="s">
        <v>479</v>
      </c>
      <c r="E474" s="9">
        <v>45595</v>
      </c>
      <c r="F474" s="22">
        <v>0.45833333333333331</v>
      </c>
      <c r="G474" s="13" t="s">
        <v>480</v>
      </c>
      <c r="H474" s="25" t="s">
        <v>150</v>
      </c>
      <c r="I474" s="23" t="s">
        <v>482</v>
      </c>
      <c r="J474" s="13" t="s">
        <v>483</v>
      </c>
      <c r="K474" s="9">
        <v>45581</v>
      </c>
    </row>
    <row r="475" spans="1:11" ht="24" customHeight="1" x14ac:dyDescent="0.25">
      <c r="A475" s="8">
        <v>470</v>
      </c>
      <c r="B475" s="21" t="s">
        <v>674</v>
      </c>
      <c r="C475" s="33" t="s">
        <v>670</v>
      </c>
      <c r="D475" s="12" t="s">
        <v>859</v>
      </c>
      <c r="E475" s="9">
        <v>45600</v>
      </c>
      <c r="F475" s="22">
        <v>0.4375</v>
      </c>
      <c r="G475" s="13" t="s">
        <v>43</v>
      </c>
      <c r="H475" s="25" t="s">
        <v>1049</v>
      </c>
      <c r="I475" s="23" t="s">
        <v>45</v>
      </c>
      <c r="J475" s="13" t="s">
        <v>46</v>
      </c>
      <c r="K475" s="9">
        <v>45581</v>
      </c>
    </row>
    <row r="476" spans="1:11" ht="24" customHeight="1" x14ac:dyDescent="0.25">
      <c r="A476" s="8">
        <v>471</v>
      </c>
      <c r="B476" s="21" t="s">
        <v>51</v>
      </c>
      <c r="C476" s="33" t="s">
        <v>38</v>
      </c>
      <c r="D476" s="12" t="s">
        <v>50</v>
      </c>
      <c r="E476" s="9">
        <v>45600</v>
      </c>
      <c r="F476" s="22">
        <v>0.45833333333333331</v>
      </c>
      <c r="G476" s="13" t="s">
        <v>43</v>
      </c>
      <c r="H476" s="25" t="s">
        <v>1049</v>
      </c>
      <c r="I476" s="23" t="s">
        <v>45</v>
      </c>
      <c r="J476" s="13" t="s">
        <v>46</v>
      </c>
      <c r="K476" s="9">
        <v>45581</v>
      </c>
    </row>
    <row r="477" spans="1:11" ht="24" customHeight="1" x14ac:dyDescent="0.25">
      <c r="A477" s="8">
        <v>472</v>
      </c>
      <c r="B477" s="21" t="s">
        <v>984</v>
      </c>
      <c r="C477" s="33" t="s">
        <v>40</v>
      </c>
      <c r="D477" s="12" t="s">
        <v>41</v>
      </c>
      <c r="E477" s="9">
        <v>45600</v>
      </c>
      <c r="F477" s="22">
        <v>0.47916666666666669</v>
      </c>
      <c r="G477" s="13" t="s">
        <v>43</v>
      </c>
      <c r="H477" s="25" t="s">
        <v>1050</v>
      </c>
      <c r="I477" s="23" t="s">
        <v>45</v>
      </c>
      <c r="J477" s="13" t="s">
        <v>46</v>
      </c>
      <c r="K477" s="9">
        <v>45581</v>
      </c>
    </row>
    <row r="478" spans="1:11" ht="24" customHeight="1" x14ac:dyDescent="0.25">
      <c r="A478" s="8">
        <v>473</v>
      </c>
      <c r="B478" s="21" t="s">
        <v>631</v>
      </c>
      <c r="C478" s="33" t="s">
        <v>633</v>
      </c>
      <c r="D478" s="12" t="s">
        <v>632</v>
      </c>
      <c r="E478" s="9">
        <v>45600</v>
      </c>
      <c r="F478" s="22">
        <v>0.41666666666666669</v>
      </c>
      <c r="G478" s="13" t="s">
        <v>43</v>
      </c>
      <c r="H478" s="25" t="s">
        <v>1051</v>
      </c>
      <c r="I478" s="23" t="s">
        <v>45</v>
      </c>
      <c r="J478" s="13" t="s">
        <v>46</v>
      </c>
      <c r="K478" s="9">
        <v>45581</v>
      </c>
    </row>
    <row r="479" spans="1:11" s="5" customFormat="1" ht="24" customHeight="1" x14ac:dyDescent="0.2">
      <c r="A479" s="8">
        <v>474</v>
      </c>
      <c r="B479" s="21" t="s">
        <v>803</v>
      </c>
      <c r="C479" s="33" t="s">
        <v>85</v>
      </c>
      <c r="D479" s="12" t="s">
        <v>804</v>
      </c>
      <c r="E479" s="9">
        <v>45597</v>
      </c>
      <c r="F479" s="22">
        <v>0.41666666666666669</v>
      </c>
      <c r="G479" s="13" t="s">
        <v>805</v>
      </c>
      <c r="H479" s="25" t="s">
        <v>1053</v>
      </c>
      <c r="I479" s="23" t="s">
        <v>807</v>
      </c>
      <c r="J479" s="13" t="s">
        <v>91</v>
      </c>
      <c r="K479" s="9">
        <v>45583</v>
      </c>
    </row>
    <row r="480" spans="1:11" s="28" customFormat="1" ht="24" customHeight="1" x14ac:dyDescent="0.2">
      <c r="A480" s="8">
        <v>475</v>
      </c>
      <c r="B480" s="21" t="s">
        <v>763</v>
      </c>
      <c r="C480" s="33" t="s">
        <v>755</v>
      </c>
      <c r="D480" s="12" t="s">
        <v>1056</v>
      </c>
      <c r="E480" s="9">
        <v>45597</v>
      </c>
      <c r="F480" s="22" t="s">
        <v>151</v>
      </c>
      <c r="G480" s="13" t="s">
        <v>519</v>
      </c>
      <c r="H480" s="25" t="s">
        <v>754</v>
      </c>
      <c r="I480" s="23" t="s">
        <v>482</v>
      </c>
      <c r="J480" s="13" t="s">
        <v>483</v>
      </c>
      <c r="K480" s="9">
        <v>45583</v>
      </c>
    </row>
    <row r="481" spans="1:11" s="5" customFormat="1" ht="24" customHeight="1" x14ac:dyDescent="0.2">
      <c r="A481" s="8">
        <v>476</v>
      </c>
      <c r="B481" s="21" t="s">
        <v>1057</v>
      </c>
      <c r="C481" s="33" t="s">
        <v>728</v>
      </c>
      <c r="D481" s="12" t="s">
        <v>729</v>
      </c>
      <c r="E481" s="9">
        <v>45597</v>
      </c>
      <c r="F481" s="22" t="s">
        <v>149</v>
      </c>
      <c r="G481" s="13" t="s">
        <v>1058</v>
      </c>
      <c r="H481" s="25" t="s">
        <v>754</v>
      </c>
      <c r="I481" s="23" t="s">
        <v>482</v>
      </c>
      <c r="J481" s="13" t="s">
        <v>483</v>
      </c>
      <c r="K481" s="9">
        <v>45583</v>
      </c>
    </row>
    <row r="482" spans="1:11" ht="24" customHeight="1" x14ac:dyDescent="0.25">
      <c r="A482" s="8">
        <v>477</v>
      </c>
      <c r="B482" s="21" t="s">
        <v>537</v>
      </c>
      <c r="C482" s="33">
        <v>170840004563</v>
      </c>
      <c r="D482" s="12" t="s">
        <v>540</v>
      </c>
      <c r="E482" s="9">
        <v>45600</v>
      </c>
      <c r="F482" s="22">
        <v>0.41666666666666669</v>
      </c>
      <c r="G482" s="13" t="s">
        <v>350</v>
      </c>
      <c r="H482" s="25" t="s">
        <v>1059</v>
      </c>
      <c r="I482" s="23" t="s">
        <v>539</v>
      </c>
      <c r="J482" s="13" t="s">
        <v>115</v>
      </c>
      <c r="K482" s="9">
        <v>45586</v>
      </c>
    </row>
    <row r="483" spans="1:11" s="5" customFormat="1" ht="24" customHeight="1" x14ac:dyDescent="0.2">
      <c r="A483" s="8">
        <v>478</v>
      </c>
      <c r="B483" s="21" t="s">
        <v>1063</v>
      </c>
      <c r="C483" s="33">
        <v>990240007771</v>
      </c>
      <c r="D483" s="12" t="s">
        <v>1065</v>
      </c>
      <c r="E483" s="9">
        <v>45602</v>
      </c>
      <c r="F483" s="22">
        <v>0.41666666666666669</v>
      </c>
      <c r="G483" s="13" t="s">
        <v>1066</v>
      </c>
      <c r="H483" s="25" t="s">
        <v>1067</v>
      </c>
      <c r="I483" s="23" t="s">
        <v>1068</v>
      </c>
      <c r="J483" s="13" t="s">
        <v>1069</v>
      </c>
      <c r="K483" s="9">
        <v>45586</v>
      </c>
    </row>
    <row r="484" spans="1:11" ht="24" customHeight="1" x14ac:dyDescent="0.25">
      <c r="A484" s="8">
        <v>479</v>
      </c>
      <c r="B484" s="21" t="s">
        <v>1064</v>
      </c>
      <c r="C484" s="33" t="s">
        <v>811</v>
      </c>
      <c r="D484" s="12" t="s">
        <v>111</v>
      </c>
      <c r="E484" s="9">
        <v>45607</v>
      </c>
      <c r="F484" s="22" t="s">
        <v>553</v>
      </c>
      <c r="G484" s="13" t="s">
        <v>113</v>
      </c>
      <c r="H484" s="25" t="s">
        <v>1070</v>
      </c>
      <c r="I484" s="23" t="s">
        <v>114</v>
      </c>
      <c r="J484" s="13" t="s">
        <v>115</v>
      </c>
      <c r="K484" s="9">
        <v>45587</v>
      </c>
    </row>
    <row r="485" spans="1:11" s="28" customFormat="1" ht="24" customHeight="1" x14ac:dyDescent="0.2">
      <c r="A485" s="8">
        <v>480</v>
      </c>
      <c r="B485" s="21" t="s">
        <v>1062</v>
      </c>
      <c r="C485" s="33" t="s">
        <v>265</v>
      </c>
      <c r="D485" s="12" t="s">
        <v>266</v>
      </c>
      <c r="E485" s="9" t="s">
        <v>1060</v>
      </c>
      <c r="F485" s="22">
        <v>0.66666666666666663</v>
      </c>
      <c r="G485" s="13" t="s">
        <v>88</v>
      </c>
      <c r="H485" s="25" t="s">
        <v>1061</v>
      </c>
      <c r="I485" s="23" t="s">
        <v>90</v>
      </c>
      <c r="J485" s="13" t="s">
        <v>268</v>
      </c>
      <c r="K485" s="9">
        <v>45587</v>
      </c>
    </row>
    <row r="486" spans="1:11" s="28" customFormat="1" ht="24" customHeight="1" x14ac:dyDescent="0.2">
      <c r="A486" s="8">
        <v>481</v>
      </c>
      <c r="B486" s="21" t="s">
        <v>744</v>
      </c>
      <c r="C486" s="33">
        <v>40940001919</v>
      </c>
      <c r="D486" s="12" t="s">
        <v>918</v>
      </c>
      <c r="E486" s="9">
        <v>45603</v>
      </c>
      <c r="F486" s="22">
        <v>0.45833333333333331</v>
      </c>
      <c r="G486" s="13" t="s">
        <v>252</v>
      </c>
      <c r="H486" s="25" t="s">
        <v>24</v>
      </c>
      <c r="I486" s="23" t="s">
        <v>254</v>
      </c>
      <c r="J486" s="13" t="s">
        <v>11</v>
      </c>
      <c r="K486" s="9">
        <v>45587</v>
      </c>
    </row>
    <row r="487" spans="1:11" ht="24" customHeight="1" x14ac:dyDescent="0.25">
      <c r="A487" s="8">
        <v>482</v>
      </c>
      <c r="B487" s="21" t="s">
        <v>123</v>
      </c>
      <c r="C487" s="33" t="s">
        <v>124</v>
      </c>
      <c r="D487" s="12" t="s">
        <v>1073</v>
      </c>
      <c r="E487" s="9">
        <v>45597</v>
      </c>
      <c r="F487" s="22" t="s">
        <v>499</v>
      </c>
      <c r="G487" s="13" t="s">
        <v>1074</v>
      </c>
      <c r="H487" s="25" t="s">
        <v>1072</v>
      </c>
      <c r="I487" s="23" t="s">
        <v>114</v>
      </c>
      <c r="J487" s="13" t="s">
        <v>907</v>
      </c>
      <c r="K487" s="9">
        <v>45588</v>
      </c>
    </row>
    <row r="488" spans="1:11" ht="24" customHeight="1" x14ac:dyDescent="0.25">
      <c r="A488" s="8">
        <v>483</v>
      </c>
      <c r="B488" s="21" t="s">
        <v>1071</v>
      </c>
      <c r="C488" s="33" t="s">
        <v>1075</v>
      </c>
      <c r="D488" s="12" t="s">
        <v>1056</v>
      </c>
      <c r="E488" s="9">
        <v>45604</v>
      </c>
      <c r="F488" s="22" t="s">
        <v>499</v>
      </c>
      <c r="G488" s="13" t="s">
        <v>1076</v>
      </c>
      <c r="H488" s="25" t="s">
        <v>1077</v>
      </c>
      <c r="I488" s="23" t="s">
        <v>1078</v>
      </c>
      <c r="J488" s="13" t="s">
        <v>1079</v>
      </c>
      <c r="K488" s="9">
        <v>45589</v>
      </c>
    </row>
    <row r="489" spans="1:11" ht="24" customHeight="1" x14ac:dyDescent="0.25">
      <c r="A489" s="8">
        <v>484</v>
      </c>
      <c r="B489" s="21" t="s">
        <v>486</v>
      </c>
      <c r="C489" s="33" t="s">
        <v>892</v>
      </c>
      <c r="D489" s="12" t="s">
        <v>893</v>
      </c>
      <c r="E489" s="9">
        <v>45604</v>
      </c>
      <c r="F489" s="22">
        <v>0.41666666666666669</v>
      </c>
      <c r="G489" s="13" t="s">
        <v>88</v>
      </c>
      <c r="H489" s="25" t="s">
        <v>1034</v>
      </c>
      <c r="I489" s="23" t="s">
        <v>895</v>
      </c>
      <c r="J489" s="13" t="s">
        <v>438</v>
      </c>
      <c r="K489" s="9">
        <v>45589</v>
      </c>
    </row>
    <row r="490" spans="1:11" ht="24" customHeight="1" x14ac:dyDescent="0.25">
      <c r="A490" s="8">
        <v>485</v>
      </c>
      <c r="B490" s="21" t="s">
        <v>462</v>
      </c>
      <c r="C490" s="33" t="s">
        <v>463</v>
      </c>
      <c r="D490" s="12" t="s">
        <v>783</v>
      </c>
      <c r="E490" s="9">
        <v>45604</v>
      </c>
      <c r="F490" s="22">
        <v>0.41666666666666669</v>
      </c>
      <c r="G490" s="13" t="s">
        <v>1082</v>
      </c>
      <c r="H490" s="25" t="s">
        <v>1081</v>
      </c>
      <c r="I490" s="23" t="s">
        <v>1080</v>
      </c>
      <c r="J490" s="13" t="s">
        <v>466</v>
      </c>
      <c r="K490" s="9">
        <v>45589</v>
      </c>
    </row>
    <row r="491" spans="1:11" ht="24" customHeight="1" x14ac:dyDescent="0.25">
      <c r="A491" s="8">
        <v>486</v>
      </c>
      <c r="B491" s="21" t="s">
        <v>732</v>
      </c>
      <c r="C491" s="33" t="s">
        <v>733</v>
      </c>
      <c r="D491" s="12" t="s">
        <v>734</v>
      </c>
      <c r="E491" s="9">
        <v>45603</v>
      </c>
      <c r="F491" s="22">
        <v>0.41666666666666669</v>
      </c>
      <c r="G491" s="13" t="s">
        <v>43</v>
      </c>
      <c r="H491" s="25" t="s">
        <v>1084</v>
      </c>
      <c r="I491" s="23" t="s">
        <v>1083</v>
      </c>
      <c r="J491" s="13" t="s">
        <v>46</v>
      </c>
      <c r="K491" s="9">
        <v>45589</v>
      </c>
    </row>
    <row r="492" spans="1:11" ht="24" customHeight="1" x14ac:dyDescent="0.25">
      <c r="A492" s="8">
        <v>487</v>
      </c>
      <c r="B492" s="21" t="s">
        <v>133</v>
      </c>
      <c r="C492" s="33">
        <v>31140001772</v>
      </c>
      <c r="D492" s="12" t="s">
        <v>134</v>
      </c>
      <c r="E492" s="9">
        <v>45607</v>
      </c>
      <c r="F492" s="22">
        <v>0.47916666666666669</v>
      </c>
      <c r="G492" s="13" t="s">
        <v>491</v>
      </c>
      <c r="H492" s="25" t="s">
        <v>1091</v>
      </c>
      <c r="I492" s="23" t="s">
        <v>114</v>
      </c>
      <c r="J492" s="13">
        <v>87774156452</v>
      </c>
      <c r="K492" s="9">
        <v>45589</v>
      </c>
    </row>
    <row r="493" spans="1:11" ht="24" customHeight="1" x14ac:dyDescent="0.25">
      <c r="A493" s="8">
        <v>488</v>
      </c>
      <c r="B493" s="21" t="s">
        <v>1016</v>
      </c>
      <c r="C493" s="33" t="s">
        <v>398</v>
      </c>
      <c r="D493" s="12" t="s">
        <v>830</v>
      </c>
      <c r="E493" s="9">
        <v>45607</v>
      </c>
      <c r="F493" s="22">
        <v>0.41666666666666669</v>
      </c>
      <c r="G493" s="13" t="s">
        <v>1006</v>
      </c>
      <c r="H493" s="25" t="s">
        <v>1085</v>
      </c>
      <c r="I493" s="23" t="s">
        <v>114</v>
      </c>
      <c r="J493" s="13" t="s">
        <v>233</v>
      </c>
      <c r="K493" s="9">
        <v>45589</v>
      </c>
    </row>
    <row r="494" spans="1:11" ht="24" customHeight="1" x14ac:dyDescent="0.25">
      <c r="A494" s="8">
        <v>489</v>
      </c>
      <c r="B494" s="21" t="s">
        <v>393</v>
      </c>
      <c r="C494" s="33" t="s">
        <v>394</v>
      </c>
      <c r="D494" s="12" t="s">
        <v>395</v>
      </c>
      <c r="E494" s="9">
        <v>45577</v>
      </c>
      <c r="F494" s="22">
        <v>0.41666666666666669</v>
      </c>
      <c r="G494" s="13" t="s">
        <v>1086</v>
      </c>
      <c r="H494" s="25" t="s">
        <v>1085</v>
      </c>
      <c r="I494" s="23" t="s">
        <v>114</v>
      </c>
      <c r="J494" s="13" t="s">
        <v>340</v>
      </c>
      <c r="K494" s="9">
        <v>45593</v>
      </c>
    </row>
    <row r="495" spans="1:11" ht="24" customHeight="1" x14ac:dyDescent="0.25">
      <c r="A495" s="8">
        <v>490</v>
      </c>
      <c r="B495" s="21" t="s">
        <v>160</v>
      </c>
      <c r="C495" s="33" t="s">
        <v>60</v>
      </c>
      <c r="D495" s="12" t="s">
        <v>61</v>
      </c>
      <c r="E495" s="9">
        <v>45616</v>
      </c>
      <c r="F495" s="22">
        <v>0.45833333333333331</v>
      </c>
      <c r="G495" s="13" t="s">
        <v>12</v>
      </c>
      <c r="H495" s="25" t="s">
        <v>919</v>
      </c>
      <c r="I495" s="23" t="s">
        <v>1087</v>
      </c>
      <c r="J495" s="13" t="s">
        <v>84</v>
      </c>
      <c r="K495" s="9">
        <v>45594</v>
      </c>
    </row>
    <row r="496" spans="1:11" ht="24" customHeight="1" x14ac:dyDescent="0.25">
      <c r="A496" s="8">
        <v>491</v>
      </c>
      <c r="B496" s="21" t="s">
        <v>143</v>
      </c>
      <c r="C496" s="33" t="s">
        <v>144</v>
      </c>
      <c r="D496" s="12" t="s">
        <v>145</v>
      </c>
      <c r="E496" s="9">
        <v>45577</v>
      </c>
      <c r="F496" s="22">
        <v>0.625</v>
      </c>
      <c r="G496" s="13" t="s">
        <v>491</v>
      </c>
      <c r="H496" s="25" t="s">
        <v>1085</v>
      </c>
      <c r="I496" s="23" t="s">
        <v>114</v>
      </c>
      <c r="J496" s="13" t="s">
        <v>180</v>
      </c>
      <c r="K496" s="9">
        <v>45594</v>
      </c>
    </row>
    <row r="497" spans="1:12" ht="24" customHeight="1" x14ac:dyDescent="0.25">
      <c r="A497" s="8">
        <v>492</v>
      </c>
      <c r="B497" s="21" t="s">
        <v>135</v>
      </c>
      <c r="C497" s="33" t="s">
        <v>809</v>
      </c>
      <c r="D497" s="12" t="s">
        <v>136</v>
      </c>
      <c r="E497" s="9">
        <v>45604</v>
      </c>
      <c r="F497" s="22">
        <v>0.45833333333333331</v>
      </c>
      <c r="G497" s="13" t="s">
        <v>126</v>
      </c>
      <c r="H497" s="25" t="s">
        <v>1088</v>
      </c>
      <c r="I497" s="23" t="s">
        <v>114</v>
      </c>
      <c r="J497" s="13">
        <v>87774156452</v>
      </c>
      <c r="K497" s="9">
        <v>45594</v>
      </c>
    </row>
    <row r="498" spans="1:12" ht="24" customHeight="1" x14ac:dyDescent="0.25">
      <c r="A498" s="8">
        <v>493</v>
      </c>
      <c r="B498" s="21" t="s">
        <v>594</v>
      </c>
      <c r="C498" s="33" t="s">
        <v>812</v>
      </c>
      <c r="D498" s="12" t="s">
        <v>587</v>
      </c>
      <c r="E498" s="9">
        <v>45616</v>
      </c>
      <c r="F498" s="22">
        <v>0.45833333333333331</v>
      </c>
      <c r="G498" s="13" t="s">
        <v>588</v>
      </c>
      <c r="H498" s="25" t="s">
        <v>1089</v>
      </c>
      <c r="I498" s="23" t="s">
        <v>589</v>
      </c>
      <c r="J498" s="13" t="s">
        <v>590</v>
      </c>
      <c r="K498" s="9">
        <v>45594</v>
      </c>
    </row>
    <row r="499" spans="1:12" ht="24" customHeight="1" x14ac:dyDescent="0.25">
      <c r="A499" s="8">
        <v>494</v>
      </c>
      <c r="B499" s="21" t="s">
        <v>620</v>
      </c>
      <c r="C499" s="33" t="s">
        <v>320</v>
      </c>
      <c r="D499" s="12" t="s">
        <v>321</v>
      </c>
      <c r="E499" s="9">
        <v>45610</v>
      </c>
      <c r="F499" s="22">
        <v>0.45833333333333331</v>
      </c>
      <c r="G499" s="13" t="s">
        <v>252</v>
      </c>
      <c r="H499" s="25" t="s">
        <v>1090</v>
      </c>
      <c r="I499" s="23" t="s">
        <v>254</v>
      </c>
      <c r="J499" s="13" t="s">
        <v>11</v>
      </c>
      <c r="K499" s="9">
        <v>45596</v>
      </c>
    </row>
    <row r="500" spans="1:12" ht="24" customHeight="1" x14ac:dyDescent="0.25">
      <c r="A500" s="8">
        <v>495</v>
      </c>
      <c r="B500" s="21" t="s">
        <v>679</v>
      </c>
      <c r="C500" s="33" t="s">
        <v>678</v>
      </c>
      <c r="D500" s="12" t="s">
        <v>1092</v>
      </c>
      <c r="E500" s="9">
        <v>45611</v>
      </c>
      <c r="F500" s="22">
        <v>0.625</v>
      </c>
      <c r="G500" s="13" t="s">
        <v>427</v>
      </c>
      <c r="H500" s="25" t="s">
        <v>1093</v>
      </c>
      <c r="I500" s="23" t="s">
        <v>1094</v>
      </c>
      <c r="J500" s="13" t="s">
        <v>74</v>
      </c>
      <c r="K500" s="9">
        <v>45596</v>
      </c>
    </row>
    <row r="501" spans="1:12" ht="24" customHeight="1" x14ac:dyDescent="0.25">
      <c r="A501" s="8">
        <v>496</v>
      </c>
      <c r="B501" s="21" t="s">
        <v>161</v>
      </c>
      <c r="C501" s="33" t="s">
        <v>57</v>
      </c>
      <c r="D501" s="12" t="s">
        <v>56</v>
      </c>
      <c r="E501" s="9">
        <v>45615</v>
      </c>
      <c r="F501" s="22">
        <v>0.47916666666666669</v>
      </c>
      <c r="G501" s="13" t="s">
        <v>889</v>
      </c>
      <c r="H501" s="25" t="s">
        <v>1096</v>
      </c>
      <c r="I501" s="23" t="s">
        <v>891</v>
      </c>
      <c r="J501" s="13" t="s">
        <v>233</v>
      </c>
      <c r="K501" s="9">
        <v>45600</v>
      </c>
    </row>
    <row r="502" spans="1:12" ht="24" customHeight="1" x14ac:dyDescent="0.25">
      <c r="A502" s="8">
        <v>497</v>
      </c>
      <c r="B502" s="21" t="s">
        <v>422</v>
      </c>
      <c r="C502" s="33" t="s">
        <v>404</v>
      </c>
      <c r="D502" s="12" t="s">
        <v>405</v>
      </c>
      <c r="E502" s="9">
        <v>45623</v>
      </c>
      <c r="F502" s="22">
        <v>0.45833333333333331</v>
      </c>
      <c r="G502" s="13" t="s">
        <v>252</v>
      </c>
      <c r="H502" s="25" t="s">
        <v>1095</v>
      </c>
      <c r="I502" s="23" t="s">
        <v>254</v>
      </c>
      <c r="J502" s="13" t="s">
        <v>11</v>
      </c>
      <c r="K502" s="9">
        <v>45601</v>
      </c>
    </row>
    <row r="503" spans="1:12" ht="24.75" customHeight="1" x14ac:dyDescent="0.25">
      <c r="A503" s="8">
        <v>498</v>
      </c>
      <c r="B503" s="21" t="s">
        <v>916</v>
      </c>
      <c r="C503" s="33" t="s">
        <v>917</v>
      </c>
      <c r="D503" s="12" t="s">
        <v>644</v>
      </c>
      <c r="E503" s="9">
        <v>45618</v>
      </c>
      <c r="F503" s="22">
        <v>0.45833333333333331</v>
      </c>
      <c r="G503" s="13" t="s">
        <v>325</v>
      </c>
      <c r="H503" s="25" t="s">
        <v>500</v>
      </c>
      <c r="I503" s="23" t="s">
        <v>327</v>
      </c>
      <c r="J503" s="13" t="s">
        <v>328</v>
      </c>
      <c r="K503" s="9">
        <v>45601</v>
      </c>
    </row>
    <row r="504" spans="1:12" ht="24" customHeight="1" x14ac:dyDescent="0.25">
      <c r="A504" s="8">
        <v>499</v>
      </c>
      <c r="B504" s="21" t="s">
        <v>155</v>
      </c>
      <c r="C504" s="33" t="s">
        <v>117</v>
      </c>
      <c r="D504" s="12" t="s">
        <v>118</v>
      </c>
      <c r="E504" s="9">
        <v>45604</v>
      </c>
      <c r="F504" s="22">
        <v>0.41666666666666669</v>
      </c>
      <c r="G504" s="13" t="s">
        <v>119</v>
      </c>
      <c r="H504" s="25" t="s">
        <v>1005</v>
      </c>
      <c r="I504" s="23" t="s">
        <v>452</v>
      </c>
      <c r="J504" s="13" t="s">
        <v>121</v>
      </c>
      <c r="K504" s="9">
        <v>45601</v>
      </c>
    </row>
    <row r="505" spans="1:12" s="5" customFormat="1" ht="120.75" customHeight="1" x14ac:dyDescent="0.2">
      <c r="A505" s="8">
        <v>500</v>
      </c>
      <c r="B505" s="21" t="s">
        <v>1099</v>
      </c>
      <c r="C505" s="33" t="s">
        <v>380</v>
      </c>
      <c r="D505" s="12" t="s">
        <v>381</v>
      </c>
      <c r="E505" s="9">
        <v>45622</v>
      </c>
      <c r="F505" s="22">
        <v>0.625</v>
      </c>
      <c r="G505" s="13" t="s">
        <v>17</v>
      </c>
      <c r="H505" s="25" t="s">
        <v>1097</v>
      </c>
      <c r="I505" s="23" t="s">
        <v>18</v>
      </c>
      <c r="J505" s="13" t="s">
        <v>19</v>
      </c>
      <c r="K505" s="9">
        <v>45601</v>
      </c>
      <c r="L505" s="4"/>
    </row>
    <row r="506" spans="1:12" ht="24" customHeight="1" x14ac:dyDescent="0.25">
      <c r="A506" s="8">
        <v>501</v>
      </c>
      <c r="B506" s="21" t="s">
        <v>700</v>
      </c>
      <c r="C506" s="33" t="s">
        <v>701</v>
      </c>
      <c r="D506" s="12" t="s">
        <v>1098</v>
      </c>
      <c r="E506" s="9">
        <v>45617</v>
      </c>
      <c r="F506" s="22">
        <v>0.625</v>
      </c>
      <c r="G506" s="13" t="s">
        <v>519</v>
      </c>
      <c r="H506" s="25" t="s">
        <v>150</v>
      </c>
      <c r="I506" s="23" t="s">
        <v>482</v>
      </c>
      <c r="J506" s="13" t="s">
        <v>564</v>
      </c>
      <c r="K506" s="9">
        <v>45602</v>
      </c>
    </row>
    <row r="507" spans="1:12" ht="24" customHeight="1" x14ac:dyDescent="0.25">
      <c r="A507" s="8">
        <v>502</v>
      </c>
      <c r="B507" s="21" t="s">
        <v>1100</v>
      </c>
      <c r="C507" s="33" t="s">
        <v>1075</v>
      </c>
      <c r="D507" s="12" t="s">
        <v>1101</v>
      </c>
      <c r="E507" s="9">
        <v>45618</v>
      </c>
      <c r="F507" s="22">
        <v>0.45833333333333331</v>
      </c>
      <c r="G507" s="13" t="s">
        <v>519</v>
      </c>
      <c r="H507" s="25" t="s">
        <v>1107</v>
      </c>
      <c r="I507" s="23" t="s">
        <v>482</v>
      </c>
      <c r="J507" s="13" t="s">
        <v>564</v>
      </c>
      <c r="K507" s="9">
        <v>45602</v>
      </c>
    </row>
    <row r="508" spans="1:12" ht="24" customHeight="1" x14ac:dyDescent="0.25">
      <c r="A508" s="8">
        <v>503</v>
      </c>
      <c r="B508" s="21" t="s">
        <v>179</v>
      </c>
      <c r="C508" s="33" t="s">
        <v>178</v>
      </c>
      <c r="D508" s="12" t="s">
        <v>292</v>
      </c>
      <c r="E508" s="9">
        <v>45617</v>
      </c>
      <c r="F508" s="22">
        <v>0.66666666666666663</v>
      </c>
      <c r="G508" s="13" t="s">
        <v>98</v>
      </c>
      <c r="H508" s="25" t="s">
        <v>1102</v>
      </c>
      <c r="I508" s="23" t="s">
        <v>31</v>
      </c>
      <c r="J508" s="13" t="s">
        <v>180</v>
      </c>
      <c r="K508" s="9">
        <v>45602</v>
      </c>
    </row>
    <row r="509" spans="1:12" ht="24" customHeight="1" x14ac:dyDescent="0.25">
      <c r="A509" s="8">
        <v>504</v>
      </c>
      <c r="B509" s="21" t="s">
        <v>182</v>
      </c>
      <c r="C509" s="33" t="s">
        <v>173</v>
      </c>
      <c r="D509" s="12" t="s">
        <v>628</v>
      </c>
      <c r="E509" s="9">
        <v>45617</v>
      </c>
      <c r="F509" s="22">
        <v>0.70833333333333337</v>
      </c>
      <c r="G509" s="13" t="s">
        <v>98</v>
      </c>
      <c r="H509" s="25" t="s">
        <v>1103</v>
      </c>
      <c r="I509" s="23" t="s">
        <v>31</v>
      </c>
      <c r="J509" s="13" t="s">
        <v>180</v>
      </c>
      <c r="K509" s="9">
        <v>45602</v>
      </c>
    </row>
    <row r="510" spans="1:12" ht="24" customHeight="1" x14ac:dyDescent="0.25">
      <c r="A510" s="8">
        <v>505</v>
      </c>
      <c r="B510" s="21" t="s">
        <v>914</v>
      </c>
      <c r="C510" s="33">
        <v>780602450086</v>
      </c>
      <c r="D510" s="12" t="s">
        <v>908</v>
      </c>
      <c r="E510" s="9">
        <v>45618</v>
      </c>
      <c r="F510" s="22">
        <v>0.41666666666666669</v>
      </c>
      <c r="G510" s="13" t="s">
        <v>113</v>
      </c>
      <c r="H510" s="25" t="s">
        <v>1104</v>
      </c>
      <c r="I510" s="23" t="s">
        <v>114</v>
      </c>
      <c r="J510" s="13">
        <v>87058611767</v>
      </c>
      <c r="K510" s="9">
        <v>45602</v>
      </c>
    </row>
    <row r="511" spans="1:12" ht="24" customHeight="1" x14ac:dyDescent="0.25">
      <c r="A511" s="8">
        <v>506</v>
      </c>
      <c r="B511" s="21" t="s">
        <v>218</v>
      </c>
      <c r="C511" s="33" t="s">
        <v>219</v>
      </c>
      <c r="D511" s="12" t="s">
        <v>804</v>
      </c>
      <c r="E511" s="9">
        <v>45622</v>
      </c>
      <c r="F511" s="22">
        <v>0.41666666666666669</v>
      </c>
      <c r="G511" s="13" t="s">
        <v>805</v>
      </c>
      <c r="H511" s="25" t="s">
        <v>1053</v>
      </c>
      <c r="I511" s="23" t="s">
        <v>807</v>
      </c>
      <c r="J511" s="13" t="s">
        <v>91</v>
      </c>
      <c r="K511" s="9">
        <v>45603</v>
      </c>
    </row>
    <row r="512" spans="1:12" ht="24" customHeight="1" x14ac:dyDescent="0.25">
      <c r="A512" s="8">
        <v>507</v>
      </c>
      <c r="B512" s="21" t="s">
        <v>135</v>
      </c>
      <c r="C512" s="33" t="s">
        <v>809</v>
      </c>
      <c r="D512" s="12" t="s">
        <v>136</v>
      </c>
      <c r="E512" s="9">
        <v>45621</v>
      </c>
      <c r="F512" s="22">
        <v>0.45833333333333331</v>
      </c>
      <c r="G512" s="13" t="s">
        <v>126</v>
      </c>
      <c r="H512" s="25" t="s">
        <v>1107</v>
      </c>
      <c r="I512" s="23" t="s">
        <v>114</v>
      </c>
      <c r="J512" s="13">
        <v>87774156452</v>
      </c>
      <c r="K512" s="9">
        <v>45607</v>
      </c>
    </row>
    <row r="513" spans="1:12" s="24" customFormat="1" ht="24" customHeight="1" x14ac:dyDescent="0.25">
      <c r="A513" s="8">
        <v>508</v>
      </c>
      <c r="B513" s="21" t="s">
        <v>710</v>
      </c>
      <c r="C513" s="33" t="s">
        <v>709</v>
      </c>
      <c r="D513" s="12" t="s">
        <v>711</v>
      </c>
      <c r="E513" s="9">
        <v>45621</v>
      </c>
      <c r="F513" s="22">
        <v>0.41666666666666669</v>
      </c>
      <c r="G513" s="13" t="s">
        <v>781</v>
      </c>
      <c r="H513" s="25" t="s">
        <v>929</v>
      </c>
      <c r="I513" s="23" t="s">
        <v>452</v>
      </c>
      <c r="J513" s="13" t="s">
        <v>121</v>
      </c>
      <c r="K513" s="9">
        <v>45607</v>
      </c>
      <c r="L513" s="4"/>
    </row>
    <row r="514" spans="1:12" ht="24" customHeight="1" x14ac:dyDescent="0.25">
      <c r="A514" s="8">
        <v>509</v>
      </c>
      <c r="B514" s="21" t="s">
        <v>160</v>
      </c>
      <c r="C514" s="33" t="s">
        <v>60</v>
      </c>
      <c r="D514" s="12" t="s">
        <v>61</v>
      </c>
      <c r="E514" s="9">
        <v>45630</v>
      </c>
      <c r="F514" s="22">
        <v>0.45833333333333331</v>
      </c>
      <c r="G514" s="13" t="s">
        <v>12</v>
      </c>
      <c r="H514" s="25" t="s">
        <v>1108</v>
      </c>
      <c r="I514" s="23" t="s">
        <v>1109</v>
      </c>
      <c r="J514" s="13" t="s">
        <v>84</v>
      </c>
      <c r="K514" s="9">
        <v>45608</v>
      </c>
    </row>
    <row r="515" spans="1:12" ht="24" customHeight="1" x14ac:dyDescent="0.25">
      <c r="A515" s="8">
        <v>510</v>
      </c>
      <c r="B515" s="21" t="s">
        <v>984</v>
      </c>
      <c r="C515" s="33" t="s">
        <v>40</v>
      </c>
      <c r="D515" s="12" t="s">
        <v>41</v>
      </c>
      <c r="E515" s="9">
        <v>45621</v>
      </c>
      <c r="F515" s="22">
        <v>0.47916666666666669</v>
      </c>
      <c r="G515" s="13" t="s">
        <v>43</v>
      </c>
      <c r="H515" s="25" t="s">
        <v>1105</v>
      </c>
      <c r="I515" s="23" t="s">
        <v>45</v>
      </c>
      <c r="J515" s="13" t="s">
        <v>46</v>
      </c>
      <c r="K515" s="9">
        <v>45609</v>
      </c>
    </row>
    <row r="516" spans="1:12" ht="24" customHeight="1" x14ac:dyDescent="0.25">
      <c r="A516" s="8">
        <v>511</v>
      </c>
      <c r="B516" s="21" t="s">
        <v>631</v>
      </c>
      <c r="C516" s="33" t="s">
        <v>633</v>
      </c>
      <c r="D516" s="12" t="s">
        <v>632</v>
      </c>
      <c r="E516" s="9">
        <v>45625</v>
      </c>
      <c r="F516" s="22">
        <v>0.41666666666666669</v>
      </c>
      <c r="G516" s="13" t="s">
        <v>43</v>
      </c>
      <c r="H516" s="25" t="s">
        <v>1106</v>
      </c>
      <c r="I516" s="23" t="s">
        <v>45</v>
      </c>
      <c r="J516" s="13" t="s">
        <v>46</v>
      </c>
      <c r="K516" s="9">
        <v>45609</v>
      </c>
    </row>
    <row r="517" spans="1:12" ht="24" customHeight="1" x14ac:dyDescent="0.25">
      <c r="A517" s="8">
        <v>512</v>
      </c>
      <c r="B517" s="21" t="s">
        <v>1062</v>
      </c>
      <c r="C517" s="33" t="s">
        <v>265</v>
      </c>
      <c r="D517" s="12" t="s">
        <v>266</v>
      </c>
      <c r="E517" s="9">
        <v>45630</v>
      </c>
      <c r="F517" s="22">
        <v>0.66666666666666663</v>
      </c>
      <c r="G517" s="13" t="s">
        <v>88</v>
      </c>
      <c r="H517" s="25" t="s">
        <v>1110</v>
      </c>
      <c r="I517" s="23" t="s">
        <v>90</v>
      </c>
      <c r="J517" s="13" t="s">
        <v>268</v>
      </c>
      <c r="K517" s="9">
        <v>45609</v>
      </c>
    </row>
    <row r="518" spans="1:12" ht="24" customHeight="1" x14ac:dyDescent="0.25">
      <c r="A518" s="8">
        <v>513</v>
      </c>
      <c r="B518" s="21" t="s">
        <v>1113</v>
      </c>
      <c r="C518" s="33" t="s">
        <v>312</v>
      </c>
      <c r="D518" s="12" t="s">
        <v>426</v>
      </c>
      <c r="E518" s="9">
        <v>45625</v>
      </c>
      <c r="F518" s="22">
        <v>0.625</v>
      </c>
      <c r="G518" s="13" t="s">
        <v>427</v>
      </c>
      <c r="H518" s="25" t="s">
        <v>1110</v>
      </c>
      <c r="I518" s="23" t="s">
        <v>1111</v>
      </c>
      <c r="J518" s="13" t="s">
        <v>1112</v>
      </c>
      <c r="K518" s="9">
        <v>45611</v>
      </c>
    </row>
    <row r="519" spans="1:12" ht="24" customHeight="1" x14ac:dyDescent="0.25">
      <c r="A519" s="8">
        <v>514</v>
      </c>
      <c r="B519" s="21" t="s">
        <v>652</v>
      </c>
      <c r="C519" s="33" t="s">
        <v>643</v>
      </c>
      <c r="D519" s="12" t="s">
        <v>644</v>
      </c>
      <c r="E519" s="9">
        <v>45625</v>
      </c>
      <c r="F519" s="22">
        <v>0.41666666666666669</v>
      </c>
      <c r="G519" s="13" t="s">
        <v>645</v>
      </c>
      <c r="H519" s="25" t="s">
        <v>1110</v>
      </c>
      <c r="I519" s="23" t="s">
        <v>646</v>
      </c>
      <c r="J519" s="13" t="s">
        <v>36</v>
      </c>
      <c r="K519" s="9">
        <v>45611</v>
      </c>
    </row>
    <row r="520" spans="1:12" ht="24" customHeight="1" x14ac:dyDescent="0.25">
      <c r="A520" s="8">
        <v>515</v>
      </c>
      <c r="B520" s="35" t="s">
        <v>571</v>
      </c>
      <c r="C520" s="33" t="s">
        <v>566</v>
      </c>
      <c r="D520" s="12" t="s">
        <v>1114</v>
      </c>
      <c r="E520" s="9">
        <v>45629</v>
      </c>
      <c r="F520" s="22">
        <v>0.45833333333333331</v>
      </c>
      <c r="G520" s="13" t="s">
        <v>1115</v>
      </c>
      <c r="H520" s="25" t="s">
        <v>1117</v>
      </c>
      <c r="I520" s="23" t="s">
        <v>714</v>
      </c>
      <c r="J520" s="13" t="s">
        <v>1116</v>
      </c>
      <c r="K520" s="9">
        <v>45614</v>
      </c>
    </row>
    <row r="521" spans="1:12" ht="24" customHeight="1" x14ac:dyDescent="0.25">
      <c r="A521" s="8">
        <v>516</v>
      </c>
      <c r="B521" s="36" t="s">
        <v>1122</v>
      </c>
      <c r="C521" s="34" t="s">
        <v>455</v>
      </c>
      <c r="D521" s="12" t="s">
        <v>456</v>
      </c>
      <c r="E521" s="9">
        <v>45646</v>
      </c>
      <c r="F521" s="22">
        <v>0.6875</v>
      </c>
      <c r="G521" s="13" t="s">
        <v>12</v>
      </c>
      <c r="H521" s="25" t="s">
        <v>1118</v>
      </c>
      <c r="I521" s="23" t="s">
        <v>1119</v>
      </c>
      <c r="J521" s="13" t="s">
        <v>84</v>
      </c>
      <c r="K521" s="9">
        <v>45617</v>
      </c>
    </row>
    <row r="522" spans="1:12" ht="24" customHeight="1" x14ac:dyDescent="0.25">
      <c r="A522" s="8">
        <v>517</v>
      </c>
      <c r="B522" s="36" t="s">
        <v>171</v>
      </c>
      <c r="C522" s="34" t="s">
        <v>100</v>
      </c>
      <c r="D522" s="12" t="s">
        <v>101</v>
      </c>
      <c r="E522" s="9">
        <v>45638</v>
      </c>
      <c r="F522" s="22">
        <v>0.45833333333333331</v>
      </c>
      <c r="G522" s="13" t="s">
        <v>17</v>
      </c>
      <c r="H522" s="25" t="s">
        <v>1120</v>
      </c>
      <c r="I522" s="23" t="s">
        <v>18</v>
      </c>
      <c r="J522" s="13" t="s">
        <v>104</v>
      </c>
      <c r="K522" s="9">
        <v>45617</v>
      </c>
    </row>
    <row r="523" spans="1:12" ht="24" customHeight="1" x14ac:dyDescent="0.25">
      <c r="A523" s="8">
        <v>518</v>
      </c>
      <c r="B523" s="36" t="s">
        <v>386</v>
      </c>
      <c r="C523" s="34" t="s">
        <v>368</v>
      </c>
      <c r="D523" s="12" t="s">
        <v>369</v>
      </c>
      <c r="E523" s="9">
        <v>45632</v>
      </c>
      <c r="F523" s="22">
        <v>0.45833333333333331</v>
      </c>
      <c r="G523" s="13" t="s">
        <v>325</v>
      </c>
      <c r="H523" s="25" t="s">
        <v>1121</v>
      </c>
      <c r="I523" s="23" t="s">
        <v>327</v>
      </c>
      <c r="J523" s="13" t="s">
        <v>328</v>
      </c>
      <c r="K523" s="9">
        <v>45618</v>
      </c>
    </row>
    <row r="524" spans="1:12" ht="40.5" customHeight="1" x14ac:dyDescent="0.25">
      <c r="A524" s="8">
        <v>519</v>
      </c>
      <c r="B524" s="36" t="s">
        <v>386</v>
      </c>
      <c r="C524" s="34" t="s">
        <v>368</v>
      </c>
      <c r="D524" s="12" t="s">
        <v>369</v>
      </c>
      <c r="E524" s="9">
        <v>45632</v>
      </c>
      <c r="F524" s="22">
        <v>0.45833333333333331</v>
      </c>
      <c r="G524" s="13" t="s">
        <v>325</v>
      </c>
      <c r="H524" s="25" t="s">
        <v>1136</v>
      </c>
      <c r="I524" s="23" t="s">
        <v>327</v>
      </c>
      <c r="J524" s="13" t="s">
        <v>328</v>
      </c>
      <c r="K524" s="9">
        <v>45618</v>
      </c>
    </row>
    <row r="525" spans="1:12" ht="24" customHeight="1" x14ac:dyDescent="0.25">
      <c r="A525" s="8">
        <v>520</v>
      </c>
      <c r="B525" s="21" t="s">
        <v>979</v>
      </c>
      <c r="C525" s="33" t="s">
        <v>668</v>
      </c>
      <c r="D525" s="12" t="s">
        <v>1025</v>
      </c>
      <c r="E525" s="9">
        <v>45639</v>
      </c>
      <c r="F525" s="22">
        <v>0.45833333333333331</v>
      </c>
      <c r="G525" s="13" t="s">
        <v>1133</v>
      </c>
      <c r="H525" s="25" t="s">
        <v>1130</v>
      </c>
      <c r="I525" s="23" t="s">
        <v>1132</v>
      </c>
      <c r="J525" s="13" t="s">
        <v>1131</v>
      </c>
      <c r="K525" s="9">
        <v>45622</v>
      </c>
    </row>
    <row r="526" spans="1:12" ht="24" customHeight="1" x14ac:dyDescent="0.25">
      <c r="A526" s="8">
        <v>521</v>
      </c>
      <c r="B526" s="38" t="s">
        <v>1126</v>
      </c>
      <c r="C526" s="44" t="s">
        <v>1123</v>
      </c>
      <c r="D526" s="45" t="s">
        <v>1124</v>
      </c>
      <c r="E526" s="43">
        <v>45646</v>
      </c>
      <c r="F526" s="42">
        <v>0.45833333333333331</v>
      </c>
      <c r="G526" s="42" t="s">
        <v>1127</v>
      </c>
      <c r="H526" s="41" t="s">
        <v>29</v>
      </c>
      <c r="I526" s="39" t="s">
        <v>327</v>
      </c>
      <c r="J526" s="40" t="s">
        <v>328</v>
      </c>
      <c r="K526" s="37" t="s">
        <v>1125</v>
      </c>
    </row>
    <row r="527" spans="1:12" ht="24" customHeight="1" x14ac:dyDescent="0.25">
      <c r="A527" s="8">
        <v>522</v>
      </c>
      <c r="B527" s="48" t="s">
        <v>686</v>
      </c>
      <c r="C527" s="44" t="s">
        <v>681</v>
      </c>
      <c r="D527" s="45" t="s">
        <v>1128</v>
      </c>
      <c r="E527" s="43">
        <v>45637</v>
      </c>
      <c r="F527" s="42">
        <v>0.45833333333333331</v>
      </c>
      <c r="G527" s="42" t="s">
        <v>683</v>
      </c>
      <c r="H527" s="41" t="s">
        <v>1129</v>
      </c>
      <c r="I527" s="39" t="s">
        <v>684</v>
      </c>
      <c r="J527" s="40" t="s">
        <v>685</v>
      </c>
      <c r="K527" s="37" t="s">
        <v>1144</v>
      </c>
    </row>
    <row r="528" spans="1:12" ht="24" customHeight="1" x14ac:dyDescent="0.25">
      <c r="A528" s="8">
        <v>523</v>
      </c>
      <c r="B528" s="49" t="s">
        <v>961</v>
      </c>
      <c r="C528" s="46" t="s">
        <v>816</v>
      </c>
      <c r="D528" s="45" t="s">
        <v>817</v>
      </c>
      <c r="E528" s="43">
        <v>45645</v>
      </c>
      <c r="F528" s="42">
        <v>0.5</v>
      </c>
      <c r="G528" s="42" t="s">
        <v>252</v>
      </c>
      <c r="H528" s="41" t="s">
        <v>24</v>
      </c>
      <c r="I528" s="39" t="s">
        <v>254</v>
      </c>
      <c r="J528" s="40" t="s">
        <v>11</v>
      </c>
      <c r="K528" s="37" t="s">
        <v>1135</v>
      </c>
    </row>
    <row r="529" spans="1:12" ht="24" customHeight="1" x14ac:dyDescent="0.25">
      <c r="A529" s="8">
        <v>524</v>
      </c>
      <c r="B529" s="50" t="s">
        <v>1137</v>
      </c>
      <c r="C529" s="46" t="s">
        <v>676</v>
      </c>
      <c r="D529" s="45" t="s">
        <v>677</v>
      </c>
      <c r="E529" s="43">
        <v>45644</v>
      </c>
      <c r="F529" s="42">
        <v>0.45833333333333331</v>
      </c>
      <c r="G529" s="42" t="s">
        <v>252</v>
      </c>
      <c r="H529" s="41" t="s">
        <v>1134</v>
      </c>
      <c r="I529" s="39" t="s">
        <v>254</v>
      </c>
      <c r="J529" s="40" t="s">
        <v>11</v>
      </c>
      <c r="K529" s="37" t="s">
        <v>1135</v>
      </c>
    </row>
    <row r="530" spans="1:12" ht="24" customHeight="1" x14ac:dyDescent="0.25">
      <c r="A530" s="8">
        <v>525</v>
      </c>
      <c r="B530" s="49" t="s">
        <v>484</v>
      </c>
      <c r="C530" s="47">
        <v>171040011158</v>
      </c>
      <c r="D530" s="45" t="s">
        <v>469</v>
      </c>
      <c r="E530" s="43">
        <v>45645</v>
      </c>
      <c r="F530" s="42">
        <v>0.45833333333333331</v>
      </c>
      <c r="G530" s="42" t="s">
        <v>252</v>
      </c>
      <c r="H530" s="41" t="s">
        <v>24</v>
      </c>
      <c r="I530" s="39" t="s">
        <v>254</v>
      </c>
      <c r="J530" s="40" t="s">
        <v>407</v>
      </c>
      <c r="K530" s="37" t="s">
        <v>1135</v>
      </c>
    </row>
    <row r="531" spans="1:12" ht="24" customHeight="1" x14ac:dyDescent="0.25">
      <c r="A531" s="8">
        <v>526</v>
      </c>
      <c r="B531" s="50" t="s">
        <v>1138</v>
      </c>
      <c r="C531" s="47" t="s">
        <v>1139</v>
      </c>
      <c r="D531" s="45" t="s">
        <v>1140</v>
      </c>
      <c r="E531" s="43">
        <v>45653</v>
      </c>
      <c r="F531" s="42">
        <v>0.45833333333333331</v>
      </c>
      <c r="G531" s="42" t="s">
        <v>325</v>
      </c>
      <c r="H531" s="41" t="s">
        <v>29</v>
      </c>
      <c r="I531" s="39" t="s">
        <v>327</v>
      </c>
      <c r="J531" s="40" t="s">
        <v>1141</v>
      </c>
      <c r="K531" s="37" t="s">
        <v>1135</v>
      </c>
    </row>
    <row r="532" spans="1:12" ht="24" customHeight="1" x14ac:dyDescent="0.25">
      <c r="A532" s="8">
        <v>527</v>
      </c>
      <c r="B532" s="49" t="s">
        <v>978</v>
      </c>
      <c r="C532" s="47" t="s">
        <v>970</v>
      </c>
      <c r="D532" s="45" t="s">
        <v>971</v>
      </c>
      <c r="E532" s="43">
        <v>45644</v>
      </c>
      <c r="F532" s="42">
        <v>0.5</v>
      </c>
      <c r="G532" s="42" t="s">
        <v>1127</v>
      </c>
      <c r="H532" s="41" t="s">
        <v>1143</v>
      </c>
      <c r="I532" s="39" t="s">
        <v>327</v>
      </c>
      <c r="J532" s="40" t="s">
        <v>1142</v>
      </c>
      <c r="K532" s="37" t="s">
        <v>1135</v>
      </c>
    </row>
    <row r="533" spans="1:12" ht="24" customHeight="1" x14ac:dyDescent="0.25">
      <c r="A533" s="8">
        <v>528</v>
      </c>
      <c r="B533" s="56" t="s">
        <v>1063</v>
      </c>
      <c r="C533" s="47" t="s">
        <v>1145</v>
      </c>
      <c r="D533" s="45" t="s">
        <v>1146</v>
      </c>
      <c r="E533" s="43">
        <v>45644</v>
      </c>
      <c r="F533" s="42">
        <v>0.45833333333333331</v>
      </c>
      <c r="G533" s="42" t="s">
        <v>1127</v>
      </c>
      <c r="H533" s="41" t="s">
        <v>500</v>
      </c>
      <c r="I533" s="39" t="s">
        <v>327</v>
      </c>
      <c r="J533" s="40" t="s">
        <v>1142</v>
      </c>
      <c r="K533" s="37" t="s">
        <v>1135</v>
      </c>
    </row>
    <row r="534" spans="1:12" s="3" customFormat="1" ht="24" customHeight="1" x14ac:dyDescent="0.25">
      <c r="A534" s="8">
        <v>529</v>
      </c>
      <c r="B534" s="49" t="s">
        <v>1038</v>
      </c>
      <c r="C534" s="51">
        <v>170340031122</v>
      </c>
      <c r="D534" s="20" t="s">
        <v>403</v>
      </c>
      <c r="E534" s="52">
        <v>45644</v>
      </c>
      <c r="F534" s="53">
        <v>0.41666666666666669</v>
      </c>
      <c r="G534" s="13" t="s">
        <v>400</v>
      </c>
      <c r="H534" s="18" t="s">
        <v>1147</v>
      </c>
      <c r="I534" s="23" t="s">
        <v>402</v>
      </c>
      <c r="J534" s="54" t="s">
        <v>276</v>
      </c>
      <c r="K534" s="55">
        <v>45630</v>
      </c>
    </row>
    <row r="535" spans="1:12" ht="24" customHeight="1" x14ac:dyDescent="0.25">
      <c r="A535" s="8">
        <v>530</v>
      </c>
      <c r="B535" s="49" t="s">
        <v>631</v>
      </c>
      <c r="C535" s="34" t="s">
        <v>633</v>
      </c>
      <c r="D535" s="12" t="s">
        <v>632</v>
      </c>
      <c r="E535" s="9">
        <v>45649</v>
      </c>
      <c r="F535" s="22">
        <v>0.41666666666666669</v>
      </c>
      <c r="G535" s="13" t="s">
        <v>43</v>
      </c>
      <c r="H535" s="25" t="s">
        <v>1148</v>
      </c>
      <c r="I535" s="23" t="s">
        <v>45</v>
      </c>
      <c r="J535" s="13" t="s">
        <v>46</v>
      </c>
      <c r="K535" s="55">
        <v>45630</v>
      </c>
    </row>
    <row r="536" spans="1:12" ht="24" customHeight="1" x14ac:dyDescent="0.25">
      <c r="A536" s="8">
        <v>531</v>
      </c>
      <c r="B536" s="49" t="s">
        <v>386</v>
      </c>
      <c r="C536" s="34" t="s">
        <v>368</v>
      </c>
      <c r="D536" s="12" t="s">
        <v>369</v>
      </c>
      <c r="E536" s="9">
        <v>45646</v>
      </c>
      <c r="F536" s="22">
        <v>0.5</v>
      </c>
      <c r="G536" s="13" t="s">
        <v>325</v>
      </c>
      <c r="H536" s="25" t="s">
        <v>1151</v>
      </c>
      <c r="I536" s="23" t="s">
        <v>327</v>
      </c>
      <c r="J536" s="13" t="s">
        <v>328</v>
      </c>
      <c r="K536" s="55">
        <v>45630</v>
      </c>
    </row>
    <row r="537" spans="1:12" ht="24" customHeight="1" x14ac:dyDescent="0.25">
      <c r="A537" s="8">
        <v>532</v>
      </c>
      <c r="B537" s="49" t="s">
        <v>1159</v>
      </c>
      <c r="C537" s="34" t="s">
        <v>333</v>
      </c>
      <c r="D537" s="12" t="s">
        <v>334</v>
      </c>
      <c r="E537" s="9">
        <v>45645</v>
      </c>
      <c r="F537" s="22">
        <v>0.625</v>
      </c>
      <c r="G537" s="13" t="s">
        <v>252</v>
      </c>
      <c r="H537" s="25" t="s">
        <v>1152</v>
      </c>
      <c r="I537" s="23" t="s">
        <v>254</v>
      </c>
      <c r="J537" s="13" t="s">
        <v>11</v>
      </c>
      <c r="K537" s="55">
        <v>45630</v>
      </c>
    </row>
    <row r="538" spans="1:12" ht="24" customHeight="1" x14ac:dyDescent="0.25">
      <c r="A538" s="8">
        <v>533</v>
      </c>
      <c r="B538" s="49" t="s">
        <v>847</v>
      </c>
      <c r="C538" s="34" t="s">
        <v>848</v>
      </c>
      <c r="D538" s="12" t="s">
        <v>644</v>
      </c>
      <c r="E538" s="9">
        <v>45646</v>
      </c>
      <c r="F538" s="22">
        <v>0.45833333333333331</v>
      </c>
      <c r="G538" s="13" t="s">
        <v>325</v>
      </c>
      <c r="H538" s="25" t="s">
        <v>1151</v>
      </c>
      <c r="I538" s="23" t="s">
        <v>327</v>
      </c>
      <c r="J538" s="13" t="s">
        <v>328</v>
      </c>
      <c r="K538" s="55">
        <v>45630</v>
      </c>
    </row>
    <row r="539" spans="1:12" ht="24" customHeight="1" x14ac:dyDescent="0.25">
      <c r="A539" s="8">
        <v>534</v>
      </c>
      <c r="B539" s="49" t="s">
        <v>960</v>
      </c>
      <c r="C539" s="34">
        <v>30140002410</v>
      </c>
      <c r="D539" s="12" t="s">
        <v>655</v>
      </c>
      <c r="E539" s="9">
        <v>45652</v>
      </c>
      <c r="F539" s="22">
        <v>0.45833333333333331</v>
      </c>
      <c r="G539" s="13" t="s">
        <v>656</v>
      </c>
      <c r="H539" s="25" t="s">
        <v>1149</v>
      </c>
      <c r="I539" s="23" t="s">
        <v>589</v>
      </c>
      <c r="J539" s="13" t="s">
        <v>233</v>
      </c>
      <c r="K539" s="9">
        <v>45635</v>
      </c>
    </row>
    <row r="540" spans="1:12" ht="24" customHeight="1" x14ac:dyDescent="0.25">
      <c r="A540" s="8">
        <v>535</v>
      </c>
      <c r="B540" s="49" t="s">
        <v>987</v>
      </c>
      <c r="C540" s="34" t="s">
        <v>986</v>
      </c>
      <c r="D540" s="12" t="s">
        <v>988</v>
      </c>
      <c r="E540" s="9">
        <v>45652</v>
      </c>
      <c r="F540" s="22">
        <v>0.625</v>
      </c>
      <c r="G540" s="13" t="s">
        <v>113</v>
      </c>
      <c r="H540" s="25" t="s">
        <v>1150</v>
      </c>
      <c r="I540" s="23" t="s">
        <v>114</v>
      </c>
      <c r="J540" s="13" t="s">
        <v>115</v>
      </c>
      <c r="K540" s="9">
        <v>45635</v>
      </c>
    </row>
    <row r="541" spans="1:12" s="24" customFormat="1" ht="24" customHeight="1" x14ac:dyDescent="0.25">
      <c r="A541" s="8">
        <v>536</v>
      </c>
      <c r="B541" s="49" t="s">
        <v>140</v>
      </c>
      <c r="C541" s="34" t="s">
        <v>834</v>
      </c>
      <c r="D541" s="12" t="s">
        <v>141</v>
      </c>
      <c r="E541" s="9">
        <v>45652</v>
      </c>
      <c r="F541" s="22">
        <v>0.6875</v>
      </c>
      <c r="G541" s="13" t="s">
        <v>491</v>
      </c>
      <c r="H541" s="25" t="s">
        <v>1153</v>
      </c>
      <c r="I541" s="23" t="s">
        <v>114</v>
      </c>
      <c r="J541" s="13" t="s">
        <v>180</v>
      </c>
      <c r="K541" s="9">
        <v>45637</v>
      </c>
      <c r="L541" s="4"/>
    </row>
    <row r="542" spans="1:12" s="24" customFormat="1" ht="24" customHeight="1" x14ac:dyDescent="0.25">
      <c r="A542" s="8">
        <v>537</v>
      </c>
      <c r="B542" s="49" t="s">
        <v>143</v>
      </c>
      <c r="C542" s="34" t="s">
        <v>144</v>
      </c>
      <c r="D542" s="12" t="s">
        <v>145</v>
      </c>
      <c r="E542" s="9">
        <v>45652</v>
      </c>
      <c r="F542" s="22">
        <v>0.70833333333333337</v>
      </c>
      <c r="G542" s="13" t="s">
        <v>491</v>
      </c>
      <c r="H542" s="25" t="s">
        <v>1154</v>
      </c>
      <c r="I542" s="23" t="s">
        <v>114</v>
      </c>
      <c r="J542" s="13" t="s">
        <v>180</v>
      </c>
      <c r="K542" s="9">
        <v>45637</v>
      </c>
      <c r="L542" s="4"/>
    </row>
    <row r="543" spans="1:12" ht="24" customHeight="1" x14ac:dyDescent="0.25">
      <c r="A543" s="8">
        <v>538</v>
      </c>
      <c r="B543" s="49" t="s">
        <v>673</v>
      </c>
      <c r="C543" s="34" t="s">
        <v>489</v>
      </c>
      <c r="D543" s="12" t="s">
        <v>490</v>
      </c>
      <c r="E543" s="9">
        <v>45652</v>
      </c>
      <c r="F543" s="22">
        <v>0.66666666666666663</v>
      </c>
      <c r="G543" s="13" t="s">
        <v>491</v>
      </c>
      <c r="H543" s="25" t="s">
        <v>1155</v>
      </c>
      <c r="I543" s="23" t="s">
        <v>114</v>
      </c>
      <c r="J543" s="13" t="s">
        <v>492</v>
      </c>
      <c r="K543" s="9">
        <v>45637</v>
      </c>
    </row>
    <row r="544" spans="1:12" ht="24" customHeight="1" x14ac:dyDescent="0.25">
      <c r="A544" s="8">
        <v>539</v>
      </c>
      <c r="B544" s="49" t="s">
        <v>397</v>
      </c>
      <c r="C544" s="34" t="s">
        <v>398</v>
      </c>
      <c r="D544" s="12" t="s">
        <v>830</v>
      </c>
      <c r="E544" s="9">
        <v>45652</v>
      </c>
      <c r="F544" s="22">
        <v>0.41666666666666669</v>
      </c>
      <c r="G544" s="13" t="s">
        <v>1006</v>
      </c>
      <c r="H544" s="25" t="s">
        <v>1156</v>
      </c>
      <c r="I544" s="23" t="s">
        <v>114</v>
      </c>
      <c r="J544" s="13" t="s">
        <v>233</v>
      </c>
      <c r="K544" s="9">
        <v>45637</v>
      </c>
    </row>
    <row r="545" spans="1:12" ht="24" customHeight="1" x14ac:dyDescent="0.25">
      <c r="A545" s="8">
        <v>540</v>
      </c>
      <c r="B545" s="49" t="s">
        <v>137</v>
      </c>
      <c r="C545" s="34">
        <v>840004328</v>
      </c>
      <c r="D545" s="12" t="s">
        <v>138</v>
      </c>
      <c r="E545" s="9">
        <v>45652</v>
      </c>
      <c r="F545" s="22">
        <v>0.60416666666666663</v>
      </c>
      <c r="G545" s="13" t="s">
        <v>113</v>
      </c>
      <c r="H545" s="25" t="s">
        <v>1156</v>
      </c>
      <c r="I545" s="23" t="s">
        <v>114</v>
      </c>
      <c r="J545" s="13" t="s">
        <v>115</v>
      </c>
      <c r="K545" s="9">
        <v>45637</v>
      </c>
    </row>
    <row r="546" spans="1:12" ht="24" customHeight="1" x14ac:dyDescent="0.25">
      <c r="A546" s="8">
        <v>541</v>
      </c>
      <c r="B546" s="49" t="s">
        <v>129</v>
      </c>
      <c r="C546" s="34">
        <v>61140003992</v>
      </c>
      <c r="D546" s="12" t="s">
        <v>130</v>
      </c>
      <c r="E546" s="9">
        <v>45652</v>
      </c>
      <c r="F546" s="22">
        <v>0.625</v>
      </c>
      <c r="G546" s="13" t="s">
        <v>113</v>
      </c>
      <c r="H546" s="25" t="s">
        <v>1157</v>
      </c>
      <c r="I546" s="23" t="s">
        <v>114</v>
      </c>
      <c r="J546" s="13" t="s">
        <v>115</v>
      </c>
      <c r="K546" s="9">
        <v>45637</v>
      </c>
    </row>
    <row r="547" spans="1:12" ht="24" customHeight="1" x14ac:dyDescent="0.25">
      <c r="A547" s="8">
        <v>542</v>
      </c>
      <c r="B547" s="49" t="s">
        <v>146</v>
      </c>
      <c r="C547" s="34">
        <v>21140002967</v>
      </c>
      <c r="D547" s="12" t="s">
        <v>147</v>
      </c>
      <c r="E547" s="9">
        <v>45652</v>
      </c>
      <c r="F547" s="22">
        <v>0.64583333333333337</v>
      </c>
      <c r="G547" s="13" t="s">
        <v>491</v>
      </c>
      <c r="H547" s="25" t="s">
        <v>1158</v>
      </c>
      <c r="I547" s="23" t="s">
        <v>114</v>
      </c>
      <c r="J547" s="13" t="s">
        <v>180</v>
      </c>
      <c r="K547" s="9">
        <v>45637</v>
      </c>
    </row>
    <row r="548" spans="1:12" ht="24" customHeight="1" x14ac:dyDescent="0.25">
      <c r="A548" s="8">
        <v>543</v>
      </c>
      <c r="B548" s="21" t="s">
        <v>133</v>
      </c>
      <c r="C548" s="33">
        <v>31140001772</v>
      </c>
      <c r="D548" s="12" t="s">
        <v>134</v>
      </c>
      <c r="E548" s="9">
        <v>45652</v>
      </c>
      <c r="F548" s="22">
        <v>0.47916666666666669</v>
      </c>
      <c r="G548" s="13" t="s">
        <v>491</v>
      </c>
      <c r="H548" s="25" t="s">
        <v>1160</v>
      </c>
      <c r="I548" s="23" t="s">
        <v>114</v>
      </c>
      <c r="J548" s="13">
        <v>87774156452</v>
      </c>
      <c r="K548" s="9">
        <v>45638</v>
      </c>
    </row>
    <row r="549" spans="1:12" ht="24" customHeight="1" x14ac:dyDescent="0.25">
      <c r="A549" s="8">
        <v>544</v>
      </c>
      <c r="B549" s="21" t="s">
        <v>393</v>
      </c>
      <c r="C549" s="33" t="s">
        <v>394</v>
      </c>
      <c r="D549" s="12" t="s">
        <v>395</v>
      </c>
      <c r="E549" s="9">
        <v>45652</v>
      </c>
      <c r="F549" s="22">
        <v>0.4375</v>
      </c>
      <c r="G549" s="13" t="s">
        <v>1086</v>
      </c>
      <c r="H549" s="25" t="s">
        <v>1161</v>
      </c>
      <c r="I549" s="23" t="s">
        <v>114</v>
      </c>
      <c r="J549" s="13" t="s">
        <v>340</v>
      </c>
      <c r="K549" s="9">
        <v>45638</v>
      </c>
    </row>
    <row r="550" spans="1:12" ht="24" customHeight="1" x14ac:dyDescent="0.25">
      <c r="A550" s="8">
        <v>545</v>
      </c>
      <c r="B550" s="21" t="s">
        <v>135</v>
      </c>
      <c r="C550" s="33" t="s">
        <v>809</v>
      </c>
      <c r="D550" s="12" t="s">
        <v>136</v>
      </c>
      <c r="E550" s="9">
        <v>45652</v>
      </c>
      <c r="F550" s="22">
        <v>0.5</v>
      </c>
      <c r="G550" s="13" t="s">
        <v>126</v>
      </c>
      <c r="H550" s="25" t="s">
        <v>1161</v>
      </c>
      <c r="I550" s="23" t="s">
        <v>114</v>
      </c>
      <c r="J550" s="13">
        <v>87774156452</v>
      </c>
      <c r="K550" s="9">
        <v>45638</v>
      </c>
    </row>
    <row r="551" spans="1:12" ht="24" customHeight="1" x14ac:dyDescent="0.25">
      <c r="A551" s="8">
        <v>546</v>
      </c>
      <c r="B551" s="21" t="s">
        <v>123</v>
      </c>
      <c r="C551" s="33" t="s">
        <v>124</v>
      </c>
      <c r="D551" s="12" t="s">
        <v>1073</v>
      </c>
      <c r="E551" s="9">
        <v>45652</v>
      </c>
      <c r="F551" s="22" t="s">
        <v>499</v>
      </c>
      <c r="G551" s="13" t="s">
        <v>1074</v>
      </c>
      <c r="H551" s="25" t="s">
        <v>1161</v>
      </c>
      <c r="I551" s="23" t="s">
        <v>114</v>
      </c>
      <c r="J551" s="13" t="s">
        <v>907</v>
      </c>
      <c r="K551" s="9">
        <v>45638</v>
      </c>
    </row>
    <row r="552" spans="1:12" ht="24" customHeight="1" x14ac:dyDescent="0.25">
      <c r="A552" s="8">
        <v>547</v>
      </c>
      <c r="B552" s="35" t="s">
        <v>984</v>
      </c>
      <c r="C552" s="33" t="s">
        <v>40</v>
      </c>
      <c r="D552" s="12" t="s">
        <v>41</v>
      </c>
      <c r="E552" s="9">
        <v>45653</v>
      </c>
      <c r="F552" s="22">
        <v>0.47916666666666669</v>
      </c>
      <c r="G552" s="13" t="s">
        <v>43</v>
      </c>
      <c r="H552" s="25" t="s">
        <v>1162</v>
      </c>
      <c r="I552" s="23" t="s">
        <v>1163</v>
      </c>
      <c r="J552" s="13" t="s">
        <v>46</v>
      </c>
      <c r="K552" s="9">
        <v>45638</v>
      </c>
    </row>
    <row r="553" spans="1:12" ht="24" customHeight="1" x14ac:dyDescent="0.25">
      <c r="A553" s="8">
        <v>548</v>
      </c>
      <c r="B553" s="21" t="s">
        <v>679</v>
      </c>
      <c r="C553" s="33" t="s">
        <v>678</v>
      </c>
      <c r="D553" s="12" t="s">
        <v>1092</v>
      </c>
      <c r="E553" s="9">
        <v>45653</v>
      </c>
      <c r="F553" s="22">
        <v>0.625</v>
      </c>
      <c r="G553" s="13" t="s">
        <v>427</v>
      </c>
      <c r="H553" s="25" t="s">
        <v>1171</v>
      </c>
      <c r="I553" s="23" t="s">
        <v>1094</v>
      </c>
      <c r="J553" s="13" t="s">
        <v>74</v>
      </c>
      <c r="K553" s="9">
        <v>45638</v>
      </c>
    </row>
    <row r="554" spans="1:12" ht="24" customHeight="1" x14ac:dyDescent="0.25">
      <c r="A554" s="8">
        <v>549</v>
      </c>
      <c r="B554" s="49" t="s">
        <v>653</v>
      </c>
      <c r="C554" s="34" t="s">
        <v>650</v>
      </c>
      <c r="D554" s="12" t="s">
        <v>647</v>
      </c>
      <c r="E554" s="9" t="s">
        <v>1164</v>
      </c>
      <c r="F554" s="22">
        <v>0.66666666666666663</v>
      </c>
      <c r="G554" s="13" t="s">
        <v>648</v>
      </c>
      <c r="H554" s="25" t="s">
        <v>1110</v>
      </c>
      <c r="I554" s="23" t="s">
        <v>649</v>
      </c>
      <c r="J554" s="13" t="s">
        <v>36</v>
      </c>
      <c r="K554" s="9">
        <v>45639</v>
      </c>
    </row>
    <row r="555" spans="1:12" ht="24" customHeight="1" x14ac:dyDescent="0.25">
      <c r="A555" s="8">
        <v>550</v>
      </c>
      <c r="B555" s="49" t="s">
        <v>163</v>
      </c>
      <c r="C555" s="34" t="s">
        <v>70</v>
      </c>
      <c r="D555" s="12" t="s">
        <v>1165</v>
      </c>
      <c r="E555" s="9">
        <v>45656</v>
      </c>
      <c r="F555" s="22">
        <v>0.625</v>
      </c>
      <c r="G555" s="13" t="s">
        <v>1166</v>
      </c>
      <c r="H555" s="25" t="s">
        <v>1187</v>
      </c>
      <c r="I555" s="23" t="s">
        <v>1167</v>
      </c>
      <c r="J555" s="13" t="s">
        <v>1112</v>
      </c>
      <c r="K555" s="9">
        <v>45639</v>
      </c>
    </row>
    <row r="556" spans="1:12" ht="24" customHeight="1" x14ac:dyDescent="0.25">
      <c r="A556" s="8">
        <v>551</v>
      </c>
      <c r="B556" s="49" t="s">
        <v>161</v>
      </c>
      <c r="C556" s="34" t="s">
        <v>57</v>
      </c>
      <c r="D556" s="12" t="s">
        <v>56</v>
      </c>
      <c r="E556" s="9">
        <v>45656</v>
      </c>
      <c r="F556" s="22">
        <v>0.47916666666666669</v>
      </c>
      <c r="G556" s="13" t="s">
        <v>889</v>
      </c>
      <c r="H556" s="25" t="s">
        <v>1168</v>
      </c>
      <c r="I556" s="23" t="s">
        <v>891</v>
      </c>
      <c r="J556" s="13" t="s">
        <v>233</v>
      </c>
      <c r="K556" s="9">
        <v>45639</v>
      </c>
    </row>
    <row r="557" spans="1:12" ht="24" customHeight="1" x14ac:dyDescent="0.25">
      <c r="A557" s="8">
        <v>552</v>
      </c>
      <c r="B557" s="49" t="s">
        <v>1122</v>
      </c>
      <c r="C557" s="34" t="s">
        <v>455</v>
      </c>
      <c r="D557" s="12" t="s">
        <v>1193</v>
      </c>
      <c r="E557" s="59" t="s">
        <v>1169</v>
      </c>
      <c r="F557" s="60">
        <v>0.6875</v>
      </c>
      <c r="G557" s="63" t="s">
        <v>12</v>
      </c>
      <c r="H557" s="64" t="s">
        <v>391</v>
      </c>
      <c r="I557" s="65" t="s">
        <v>1170</v>
      </c>
      <c r="J557" s="63" t="s">
        <v>84</v>
      </c>
      <c r="K557" s="59">
        <v>45639</v>
      </c>
    </row>
    <row r="558" spans="1:12" ht="24" customHeight="1" x14ac:dyDescent="0.25">
      <c r="A558" s="8">
        <v>553</v>
      </c>
      <c r="B558" s="49" t="s">
        <v>673</v>
      </c>
      <c r="C558" s="34" t="s">
        <v>489</v>
      </c>
      <c r="D558" s="12" t="s">
        <v>490</v>
      </c>
      <c r="E558" s="59">
        <v>45652</v>
      </c>
      <c r="F558" s="60">
        <v>0.66666666666666663</v>
      </c>
      <c r="G558" s="58" t="s">
        <v>1133</v>
      </c>
      <c r="H558" s="61" t="s">
        <v>1173</v>
      </c>
      <c r="I558" s="62" t="s">
        <v>114</v>
      </c>
      <c r="J558" s="57" t="s">
        <v>1176</v>
      </c>
      <c r="K558" s="59">
        <v>45644</v>
      </c>
    </row>
    <row r="559" spans="1:12" s="24" customFormat="1" ht="24" customHeight="1" x14ac:dyDescent="0.25">
      <c r="A559" s="8">
        <v>554</v>
      </c>
      <c r="B559" s="49" t="s">
        <v>140</v>
      </c>
      <c r="C559" s="34" t="s">
        <v>834</v>
      </c>
      <c r="D559" s="12" t="s">
        <v>141</v>
      </c>
      <c r="E559" s="59">
        <v>45652</v>
      </c>
      <c r="F559" s="60">
        <v>0.6875</v>
      </c>
      <c r="G559" s="58" t="s">
        <v>1133</v>
      </c>
      <c r="H559" s="61" t="s">
        <v>1172</v>
      </c>
      <c r="I559" s="62" t="s">
        <v>114</v>
      </c>
      <c r="J559" s="57" t="s">
        <v>1176</v>
      </c>
      <c r="K559" s="59">
        <v>45644</v>
      </c>
      <c r="L559" s="4"/>
    </row>
    <row r="560" spans="1:12" ht="24" customHeight="1" x14ac:dyDescent="0.25">
      <c r="A560" s="8">
        <v>555</v>
      </c>
      <c r="B560" s="49" t="s">
        <v>146</v>
      </c>
      <c r="C560" s="34">
        <v>21140002967</v>
      </c>
      <c r="D560" s="12" t="s">
        <v>147</v>
      </c>
      <c r="E560" s="59">
        <v>45652</v>
      </c>
      <c r="F560" s="60">
        <v>0.64583333333333337</v>
      </c>
      <c r="G560" s="58" t="s">
        <v>1133</v>
      </c>
      <c r="H560" s="61" t="s">
        <v>1174</v>
      </c>
      <c r="I560" s="62" t="s">
        <v>114</v>
      </c>
      <c r="J560" s="57" t="s">
        <v>1177</v>
      </c>
      <c r="K560" s="59">
        <v>45644</v>
      </c>
    </row>
    <row r="561" spans="1:12" s="24" customFormat="1" ht="24" customHeight="1" x14ac:dyDescent="0.25">
      <c r="A561" s="8">
        <v>556</v>
      </c>
      <c r="B561" s="49" t="s">
        <v>143</v>
      </c>
      <c r="C561" s="34" t="s">
        <v>144</v>
      </c>
      <c r="D561" s="12" t="s">
        <v>145</v>
      </c>
      <c r="E561" s="59">
        <v>45652</v>
      </c>
      <c r="F561" s="60">
        <v>0.70833333333333337</v>
      </c>
      <c r="G561" s="58" t="s">
        <v>1133</v>
      </c>
      <c r="H561" s="61" t="s">
        <v>1175</v>
      </c>
      <c r="I561" s="62" t="s">
        <v>114</v>
      </c>
      <c r="J561" s="57" t="s">
        <v>1177</v>
      </c>
      <c r="K561" s="59">
        <v>45644</v>
      </c>
      <c r="L561" s="4"/>
    </row>
    <row r="562" spans="1:12" s="24" customFormat="1" ht="24" customHeight="1" x14ac:dyDescent="0.25">
      <c r="A562" s="8">
        <v>557</v>
      </c>
      <c r="B562" s="56" t="s">
        <v>1183</v>
      </c>
      <c r="C562" s="34" t="s">
        <v>1178</v>
      </c>
      <c r="D562" s="12" t="s">
        <v>1179</v>
      </c>
      <c r="E562" s="59">
        <v>45657</v>
      </c>
      <c r="F562" s="60">
        <v>0.47916666666666669</v>
      </c>
      <c r="G562" s="58" t="s">
        <v>1180</v>
      </c>
      <c r="H562" s="61" t="s">
        <v>1192</v>
      </c>
      <c r="I562" s="62" t="s">
        <v>1181</v>
      </c>
      <c r="J562" s="57" t="s">
        <v>1182</v>
      </c>
      <c r="K562" s="59">
        <v>45645</v>
      </c>
      <c r="L562" s="4"/>
    </row>
    <row r="563" spans="1:12" s="3" customFormat="1" ht="24" customHeight="1" x14ac:dyDescent="0.25">
      <c r="A563" s="78">
        <v>558</v>
      </c>
      <c r="B563" s="49" t="s">
        <v>1038</v>
      </c>
      <c r="C563" s="51">
        <v>170340031122</v>
      </c>
      <c r="D563" s="20" t="s">
        <v>403</v>
      </c>
      <c r="E563" s="52">
        <v>45304</v>
      </c>
      <c r="F563" s="53">
        <v>0.41666666666666669</v>
      </c>
      <c r="G563" s="13" t="s">
        <v>400</v>
      </c>
      <c r="H563" s="18" t="s">
        <v>1190</v>
      </c>
      <c r="I563" s="23" t="s">
        <v>402</v>
      </c>
      <c r="J563" s="54" t="s">
        <v>276</v>
      </c>
      <c r="K563" s="72">
        <v>45651</v>
      </c>
    </row>
    <row r="564" spans="1:12" s="24" customFormat="1" ht="24" customHeight="1" x14ac:dyDescent="0.25">
      <c r="A564" s="78">
        <v>559</v>
      </c>
      <c r="B564" s="49" t="s">
        <v>996</v>
      </c>
      <c r="C564" s="46" t="s">
        <v>997</v>
      </c>
      <c r="D564" s="66" t="s">
        <v>1188</v>
      </c>
      <c r="E564" s="67">
        <v>45671</v>
      </c>
      <c r="F564" s="68">
        <v>0.64583333333333337</v>
      </c>
      <c r="G564" s="68" t="s">
        <v>427</v>
      </c>
      <c r="H564" s="71" t="s">
        <v>1189</v>
      </c>
      <c r="I564" s="69" t="s">
        <v>429</v>
      </c>
      <c r="J564" s="70" t="s">
        <v>74</v>
      </c>
      <c r="K564" s="59">
        <v>45651</v>
      </c>
      <c r="L564" s="4"/>
    </row>
    <row r="565" spans="1:12" ht="24" customHeight="1" x14ac:dyDescent="0.25">
      <c r="A565" s="78">
        <v>560</v>
      </c>
      <c r="B565" s="49" t="s">
        <v>1122</v>
      </c>
      <c r="C565" s="34" t="s">
        <v>455</v>
      </c>
      <c r="D565" s="12" t="s">
        <v>1193</v>
      </c>
      <c r="E565" s="59">
        <v>45671</v>
      </c>
      <c r="F565" s="60">
        <v>0.6875</v>
      </c>
      <c r="G565" s="63" t="s">
        <v>12</v>
      </c>
      <c r="H565" s="64" t="s">
        <v>1186</v>
      </c>
      <c r="I565" s="65" t="s">
        <v>1170</v>
      </c>
      <c r="J565" s="63" t="s">
        <v>84</v>
      </c>
      <c r="K565" s="59">
        <v>45652</v>
      </c>
    </row>
    <row r="566" spans="1:12" ht="24" customHeight="1" x14ac:dyDescent="0.25">
      <c r="A566" s="78">
        <v>561</v>
      </c>
      <c r="B566" s="49" t="s">
        <v>1017</v>
      </c>
      <c r="C566" s="34" t="s">
        <v>432</v>
      </c>
      <c r="D566" s="12" t="s">
        <v>433</v>
      </c>
      <c r="E566" s="59">
        <v>45670</v>
      </c>
      <c r="F566" s="60">
        <v>0.41666666666666669</v>
      </c>
      <c r="G566" s="63" t="s">
        <v>1184</v>
      </c>
      <c r="H566" s="64" t="s">
        <v>1191</v>
      </c>
      <c r="I566" s="65" t="s">
        <v>1185</v>
      </c>
      <c r="J566" s="63" t="s">
        <v>435</v>
      </c>
      <c r="K566" s="59">
        <v>45652</v>
      </c>
    </row>
    <row r="567" spans="1:12" ht="24" customHeight="1" x14ac:dyDescent="0.25">
      <c r="A567" s="78">
        <v>562</v>
      </c>
      <c r="B567" s="49" t="s">
        <v>773</v>
      </c>
      <c r="C567" s="34" t="s">
        <v>768</v>
      </c>
      <c r="D567" s="12" t="s">
        <v>770</v>
      </c>
      <c r="E567" s="59">
        <v>45674</v>
      </c>
      <c r="F567" s="60">
        <v>0.66666666666666663</v>
      </c>
      <c r="G567" s="63" t="s">
        <v>1184</v>
      </c>
      <c r="H567" s="64" t="s">
        <v>771</v>
      </c>
      <c r="I567" s="65" t="s">
        <v>1185</v>
      </c>
      <c r="J567" s="63" t="s">
        <v>769</v>
      </c>
      <c r="K567" s="59">
        <v>45656</v>
      </c>
    </row>
  </sheetData>
  <mergeCells count="12">
    <mergeCell ref="A2:K2"/>
    <mergeCell ref="A3:A4"/>
    <mergeCell ref="B3:B4"/>
    <mergeCell ref="C3:C4"/>
    <mergeCell ref="D3:D4"/>
    <mergeCell ref="J3:J4"/>
    <mergeCell ref="E3:E4"/>
    <mergeCell ref="K3:K4"/>
    <mergeCell ref="H3:H4"/>
    <mergeCell ref="I3:I4"/>
    <mergeCell ref="F3:F4"/>
    <mergeCell ref="G3:G4"/>
  </mergeCells>
  <phoneticPr fontId="0" type="noConversion"/>
  <hyperlinks>
    <hyperlink ref="J433" r:id="rId1" xr:uid="{BFCFD260-940F-4108-90FA-3890253E96E2}"/>
  </hyperlinks>
  <pageMargins left="0.7" right="0.7" top="0.75" bottom="0.75" header="0.3" footer="0.3"/>
  <pageSetup paperSize="9" scale="7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банкрот КЖ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2015-04-01T10:50:31Z</cp:lastPrinted>
  <dcterms:created xsi:type="dcterms:W3CDTF">2006-09-28T05:33:49Z</dcterms:created>
  <dcterms:modified xsi:type="dcterms:W3CDTF">2024-12-31T06:16:22Z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0x0101007EC6666CF9D7A249AFA0DBF3EDACC533</vt:lpwstr>
  </property>
  <property fmtid="{D5CDD505-2E9C-101B-9397-08002B2CF9AE}" pid="3" name="PublishingExpirationDate">
    <vt:lpwstr/>
  </property>
  <property fmtid="{D5CDD505-2E9C-101B-9397-08002B2CF9AE}" pid="4" name="PublishingStartDate">
    <vt:lpwstr/>
  </property>
</Properties>
</file>