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список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3" l="1"/>
  <c r="H10" i="3"/>
  <c r="G10" i="3"/>
  <c r="J9" i="3"/>
  <c r="J10" i="3" s="1"/>
  <c r="J8" i="3"/>
  <c r="I6" i="3"/>
  <c r="H6" i="3"/>
  <c r="G6" i="3"/>
  <c r="J5" i="3"/>
  <c r="J4" i="3"/>
  <c r="J6" i="3" l="1"/>
</calcChain>
</file>

<file path=xl/sharedStrings.xml><?xml version="1.0" encoding="utf-8"?>
<sst xmlns="http://schemas.openxmlformats.org/spreadsheetml/2006/main" count="94" uniqueCount="64">
  <si>
    <t>№</t>
  </si>
  <si>
    <t>Сыздыкова Кенжегуль Торсановна</t>
  </si>
  <si>
    <t xml:space="preserve">670813450457 </t>
  </si>
  <si>
    <t>19.07.2020</t>
  </si>
  <si>
    <t>Ескендиров Буркит Макенович</t>
  </si>
  <si>
    <t xml:space="preserve">690507350084 </t>
  </si>
  <si>
    <t>Аманбаев Нурсултан Ныазбекович</t>
  </si>
  <si>
    <t xml:space="preserve">801029301274 </t>
  </si>
  <si>
    <t>Байсарина Алтынай Хамзиновна</t>
  </si>
  <si>
    <t xml:space="preserve">770310450324 </t>
  </si>
  <si>
    <t>Бекпанов Азамат Мендибаевич</t>
  </si>
  <si>
    <t>840330350682</t>
  </si>
  <si>
    <t>Гавриленко Ирина Ивановна</t>
  </si>
  <si>
    <t>621221400014</t>
  </si>
  <si>
    <t>Жараспаев Марат Жагалбаевич</t>
  </si>
  <si>
    <t>800806350273</t>
  </si>
  <si>
    <t>Кадыржанов Асылжан Серикович</t>
  </si>
  <si>
    <t xml:space="preserve">841006350056 </t>
  </si>
  <si>
    <t>Куйшенова Сауле Куанышпаевна</t>
  </si>
  <si>
    <t>760809400557</t>
  </si>
  <si>
    <t>Молдакан Татьяна Юрьевна</t>
  </si>
  <si>
    <t>820614450369</t>
  </si>
  <si>
    <t>Мусин Серик Александрович</t>
  </si>
  <si>
    <t>840901350079</t>
  </si>
  <si>
    <t>Тасмагамбетова Акжибек Жанбуршиевна</t>
  </si>
  <si>
    <t>570210401033</t>
  </si>
  <si>
    <t>Шабаев Вячеслав Владимирович</t>
  </si>
  <si>
    <t>801114350501</t>
  </si>
  <si>
    <t>Егер салықтар және кедендік төлемдер бойынша кредитор, мемлекеттік орган немесе мемлекет қатысатын заңды тұлға өтініш беруші болып табылса, уақытша басқарушы ретінде таңдалуға жататын әкімшілер тізімі</t>
  </si>
  <si>
    <t>Өңір</t>
  </si>
  <si>
    <t>Әкімшінің тегі, аты, әкесінің аты (егер ол жеке басын куәландыратын құжатта көрсетілсе)</t>
  </si>
  <si>
    <t>Әкімшінің жеке сәйкестендіру нөмірі</t>
  </si>
  <si>
    <t>Әкімші қызметін жүзеге асыру құқығы бар хабардар етілетін тұлғалар тізіліміне енгізілген күні</t>
  </si>
  <si>
    <t>Әкімші ретінде жұмыс өтілі (жылдар бойынша)</t>
  </si>
  <si>
    <t>Оңалту немесе банкроттық рәсімі жүзеге асырылып жатқан борышкерлер саны</t>
  </si>
  <si>
    <t>Әкімші уақытша басқарушы немесе уақытша әкімші болып табылатын борышкерлер саны</t>
  </si>
  <si>
    <t>1-Топ</t>
  </si>
  <si>
    <t>Қостанай</t>
  </si>
  <si>
    <t xml:space="preserve">Жумагалиев Женис Коптлеуович </t>
  </si>
  <si>
    <t>800508300594</t>
  </si>
  <si>
    <t>01.07.2020</t>
  </si>
  <si>
    <t xml:space="preserve">Байкенов Жанат Нурбаевич </t>
  </si>
  <si>
    <t>860920350482</t>
  </si>
  <si>
    <t>03.11.2020</t>
  </si>
  <si>
    <t>Мусин Дамир Александрович</t>
  </si>
  <si>
    <t>Шабаев Евгений Талгатович</t>
  </si>
  <si>
    <t>Амренов Бейбит Акжолович</t>
  </si>
  <si>
    <t>Ағымдағы  жылы оңалту және банкроттық рәсімдері аяқталған борышкерлер саны</t>
  </si>
  <si>
    <t>Жалпы істер саны</t>
  </si>
  <si>
    <t>Жумаков Сергазы Сантаевич</t>
  </si>
  <si>
    <t>22.11.2019</t>
  </si>
  <si>
    <t>Азанбаев Кайрат Жолжаксыевич</t>
  </si>
  <si>
    <t>Иманкулов Толеухан Галымович</t>
  </si>
  <si>
    <t>Жумагулов Серикбай Жумагулович</t>
  </si>
  <si>
    <t>Кетебаев Марат Сабырович</t>
  </si>
  <si>
    <t>Сахалов Дархан Адыльканович</t>
  </si>
  <si>
    <t>Асмадьярова Галия Шегебаевна</t>
  </si>
  <si>
    <t>Карин Айдос Русланович</t>
  </si>
  <si>
    <t>Халитов Талгат Мертемирович</t>
  </si>
  <si>
    <t>2-Топ</t>
  </si>
  <si>
    <t>3-Топ</t>
  </si>
  <si>
    <t>Нсанов Даулетбек Рахметович</t>
  </si>
  <si>
    <t>итого</t>
  </si>
  <si>
    <t>Байбатырова Сания Ануаровна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</si>
</sst>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;@"/>
    <numFmt numFmtId="165" formatCode="0.0"/>
    <numFmt numFmtId="166" formatCode="#,##0.0"/>
    <numFmt numFmtId="167" formatCode="0000000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indexed="8"/>
      <name val="Mang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0" fontId="6" fillId="0" borderId="0"/>
    <xf numFmtId="0" fontId="7" fillId="0" borderId="0"/>
    <xf numFmtId="0" fontId="6" fillId="0" borderId="0"/>
    <xf numFmtId="0" fontId="4" fillId="0" borderId="0" applyNumberFormat="0" applyFill="0" applyBorder="0" applyAlignment="0" applyProtection="0"/>
    <xf numFmtId="165" fontId="8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9" fillId="0" borderId="0" xfId="0" applyFont="1" applyFill="1"/>
    <xf numFmtId="0" fontId="10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1" fontId="12" fillId="2" borderId="1" xfId="0" applyNumberFormat="1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1" fontId="13" fillId="2" borderId="1" xfId="0" applyNumberFormat="1" applyFont="1" applyFill="1" applyBorder="1" applyAlignment="1">
      <alignment horizontal="center" vertical="top" wrapText="1"/>
    </xf>
    <xf numFmtId="1" fontId="13" fillId="2" borderId="1" xfId="0" applyNumberFormat="1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 horizontal="center"/>
    </xf>
    <xf numFmtId="14" fontId="13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top" wrapText="1"/>
    </xf>
    <xf numFmtId="166" fontId="12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1" fontId="15" fillId="0" borderId="1" xfId="0" applyNumberFormat="1" applyFont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167" fontId="12" fillId="0" borderId="1" xfId="0" applyNumberFormat="1" applyFont="1" applyFill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horizontal="center" vertical="top"/>
    </xf>
    <xf numFmtId="0" fontId="12" fillId="2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</cellXfs>
  <cellStyles count="11">
    <cellStyle name="_x0005__x001c_" xfId="2"/>
    <cellStyle name="_x0005__x001c_ 10" xfId="6"/>
    <cellStyle name="_x0005__x001c_ 2" xfId="4"/>
    <cellStyle name="Excel Built-in TableStyleLight1" xfId="8"/>
    <cellStyle name="Гиперссылка 2" xfId="1"/>
    <cellStyle name="Гиперссылка 5" xfId="7"/>
    <cellStyle name="Обычный" xfId="0" builtinId="0"/>
    <cellStyle name="Обычный 232" xfId="3"/>
    <cellStyle name="Обычный 232 2" xfId="9"/>
    <cellStyle name="Обычный 232 3" xfId="10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4" zoomScale="90" zoomScaleNormal="90" workbookViewId="0">
      <selection activeCell="A22" sqref="A22:XFD22"/>
    </sheetView>
  </sheetViews>
  <sheetFormatPr defaultRowHeight="15"/>
  <cols>
    <col min="1" max="1" width="5.28515625" style="2" customWidth="1"/>
    <col min="2" max="2" width="18.7109375" style="2" customWidth="1"/>
    <col min="3" max="3" width="35.7109375" style="2" bestFit="1" customWidth="1"/>
    <col min="4" max="4" width="24" style="2" customWidth="1"/>
    <col min="5" max="5" width="23.140625" style="2" customWidth="1"/>
    <col min="6" max="6" width="13.42578125" style="2" customWidth="1"/>
    <col min="7" max="7" width="16" style="2" customWidth="1"/>
    <col min="8" max="8" width="17.42578125" style="2" customWidth="1"/>
    <col min="9" max="9" width="17.28515625" style="2" customWidth="1"/>
    <col min="10" max="10" width="13.28515625" style="1" customWidth="1"/>
    <col min="11" max="16384" width="9.140625" style="2"/>
  </cols>
  <sheetData>
    <row r="1" spans="1:10" s="1" customFormat="1" ht="39" customHeight="1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11.75" customHeight="1">
      <c r="A2" s="3" t="s">
        <v>0</v>
      </c>
      <c r="B2" s="3" t="s">
        <v>29</v>
      </c>
      <c r="C2" s="3" t="s">
        <v>30</v>
      </c>
      <c r="D2" s="3" t="s">
        <v>31</v>
      </c>
      <c r="E2" s="4" t="s">
        <v>32</v>
      </c>
      <c r="F2" s="3" t="s">
        <v>33</v>
      </c>
      <c r="G2" s="4" t="s">
        <v>34</v>
      </c>
      <c r="H2" s="5" t="s">
        <v>47</v>
      </c>
      <c r="I2" s="6" t="s">
        <v>35</v>
      </c>
      <c r="J2" s="7" t="s">
        <v>48</v>
      </c>
    </row>
    <row r="3" spans="1:10" ht="15" customHeight="1">
      <c r="A3" s="49" t="s">
        <v>36</v>
      </c>
      <c r="B3" s="50"/>
      <c r="C3" s="50"/>
      <c r="D3" s="50"/>
      <c r="E3" s="50"/>
      <c r="F3" s="50"/>
      <c r="G3" s="50"/>
      <c r="H3" s="50"/>
      <c r="I3" s="50"/>
      <c r="J3" s="50"/>
    </row>
    <row r="4" spans="1:10">
      <c r="A4" s="27">
        <v>1</v>
      </c>
      <c r="B4" s="9" t="s">
        <v>37</v>
      </c>
      <c r="C4" s="28" t="s">
        <v>53</v>
      </c>
      <c r="D4" s="29">
        <v>470319300734</v>
      </c>
      <c r="E4" s="30">
        <v>44714</v>
      </c>
      <c r="F4" s="31">
        <v>1.4219178082191781</v>
      </c>
      <c r="G4" s="27">
        <v>0</v>
      </c>
      <c r="H4" s="27">
        <v>0</v>
      </c>
      <c r="I4" s="27">
        <v>0</v>
      </c>
      <c r="J4" s="32">
        <f>G4+I4</f>
        <v>0</v>
      </c>
    </row>
    <row r="5" spans="1:10">
      <c r="A5" s="27">
        <v>2</v>
      </c>
      <c r="B5" s="9" t="s">
        <v>37</v>
      </c>
      <c r="C5" s="28" t="s">
        <v>49</v>
      </c>
      <c r="D5" s="29">
        <v>570912300623</v>
      </c>
      <c r="E5" s="30">
        <v>44494</v>
      </c>
      <c r="F5" s="31">
        <v>2.0246575342465754</v>
      </c>
      <c r="G5" s="27">
        <v>0</v>
      </c>
      <c r="H5" s="27">
        <v>0</v>
      </c>
      <c r="I5" s="27">
        <v>0</v>
      </c>
      <c r="J5" s="32">
        <f t="shared" ref="J5:J6" si="0">G5+I5</f>
        <v>0</v>
      </c>
    </row>
    <row r="6" spans="1:10">
      <c r="A6" s="32"/>
      <c r="B6" s="32"/>
      <c r="C6" s="33" t="s">
        <v>62</v>
      </c>
      <c r="D6" s="34"/>
      <c r="E6" s="35"/>
      <c r="F6" s="36"/>
      <c r="G6" s="32">
        <f>SUM(G5:G5)</f>
        <v>0</v>
      </c>
      <c r="H6" s="32">
        <f>SUM(H5:H5)</f>
        <v>0</v>
      </c>
      <c r="I6" s="32">
        <f>SUM(I5:I5)</f>
        <v>0</v>
      </c>
      <c r="J6" s="32">
        <f t="shared" si="0"/>
        <v>0</v>
      </c>
    </row>
    <row r="7" spans="1:10">
      <c r="A7" s="46" t="s">
        <v>59</v>
      </c>
      <c r="B7" s="47"/>
      <c r="C7" s="47"/>
      <c r="D7" s="47"/>
      <c r="E7" s="47"/>
      <c r="F7" s="47"/>
      <c r="G7" s="47"/>
      <c r="H7" s="47"/>
      <c r="I7" s="47"/>
      <c r="J7" s="48"/>
    </row>
    <row r="8" spans="1:10">
      <c r="A8" s="10">
        <v>1</v>
      </c>
      <c r="B8" s="9" t="s">
        <v>37</v>
      </c>
      <c r="C8" s="28" t="s">
        <v>58</v>
      </c>
      <c r="D8" s="29">
        <v>790629300855</v>
      </c>
      <c r="E8" s="30">
        <v>45016</v>
      </c>
      <c r="F8" s="31">
        <v>0.59452054794520548</v>
      </c>
      <c r="G8" s="27">
        <v>0</v>
      </c>
      <c r="H8" s="27">
        <v>0</v>
      </c>
      <c r="I8" s="27">
        <v>0</v>
      </c>
      <c r="J8" s="32">
        <f>G8+I8</f>
        <v>0</v>
      </c>
    </row>
    <row r="9" spans="1:10">
      <c r="A9" s="27">
        <v>2</v>
      </c>
      <c r="B9" s="9" t="s">
        <v>37</v>
      </c>
      <c r="C9" s="11" t="s">
        <v>51</v>
      </c>
      <c r="D9" s="12">
        <v>720301350315</v>
      </c>
      <c r="E9" s="13">
        <v>44523</v>
      </c>
      <c r="F9" s="31">
        <v>1.9452054794520548</v>
      </c>
      <c r="G9" s="10">
        <v>0</v>
      </c>
      <c r="H9" s="10">
        <v>3</v>
      </c>
      <c r="I9" s="10">
        <v>0</v>
      </c>
      <c r="J9" s="8">
        <f>G9+I9</f>
        <v>0</v>
      </c>
    </row>
    <row r="10" spans="1:10">
      <c r="A10" s="27"/>
      <c r="B10" s="27"/>
      <c r="C10" s="37" t="s">
        <v>62</v>
      </c>
      <c r="D10" s="34"/>
      <c r="E10" s="35"/>
      <c r="F10" s="36"/>
      <c r="G10" s="32">
        <f>SUM(G9)</f>
        <v>0</v>
      </c>
      <c r="H10" s="32">
        <f t="shared" ref="H10:J10" si="1">SUM(H9)</f>
        <v>3</v>
      </c>
      <c r="I10" s="32">
        <f t="shared" si="1"/>
        <v>0</v>
      </c>
      <c r="J10" s="32">
        <f t="shared" si="1"/>
        <v>0</v>
      </c>
    </row>
    <row r="11" spans="1:10">
      <c r="A11" s="46" t="s">
        <v>60</v>
      </c>
      <c r="B11" s="47"/>
      <c r="C11" s="47"/>
      <c r="D11" s="47"/>
      <c r="E11" s="47"/>
      <c r="F11" s="47"/>
      <c r="G11" s="47"/>
      <c r="H11" s="47"/>
      <c r="I11" s="47"/>
      <c r="J11" s="48"/>
    </row>
    <row r="12" spans="1:10">
      <c r="A12" s="27">
        <v>1</v>
      </c>
      <c r="B12" s="9" t="s">
        <v>37</v>
      </c>
      <c r="C12" s="39" t="s">
        <v>63</v>
      </c>
      <c r="D12" s="40">
        <v>760521450200</v>
      </c>
      <c r="E12" s="41">
        <v>45212</v>
      </c>
      <c r="F12" s="42">
        <v>0</v>
      </c>
      <c r="G12" s="9">
        <v>0</v>
      </c>
      <c r="H12" s="9">
        <v>0</v>
      </c>
      <c r="I12" s="9">
        <v>1</v>
      </c>
      <c r="J12" s="42">
        <v>1</v>
      </c>
    </row>
    <row r="13" spans="1:10">
      <c r="A13" s="10">
        <v>2</v>
      </c>
      <c r="B13" s="9" t="s">
        <v>37</v>
      </c>
      <c r="C13" s="22" t="s">
        <v>55</v>
      </c>
      <c r="D13" s="12">
        <v>870409351078</v>
      </c>
      <c r="E13" s="13">
        <v>44846</v>
      </c>
      <c r="F13" s="43">
        <v>1.1000000000000001</v>
      </c>
      <c r="G13" s="10">
        <v>1</v>
      </c>
      <c r="H13" s="10">
        <v>0</v>
      </c>
      <c r="I13" s="10">
        <v>0</v>
      </c>
      <c r="J13" s="8">
        <v>1</v>
      </c>
    </row>
    <row r="14" spans="1:10">
      <c r="A14" s="10">
        <v>3</v>
      </c>
      <c r="B14" s="9" t="s">
        <v>37</v>
      </c>
      <c r="C14" s="11" t="s">
        <v>54</v>
      </c>
      <c r="D14" s="12">
        <v>640327301603</v>
      </c>
      <c r="E14" s="13">
        <v>44720</v>
      </c>
      <c r="F14" s="43">
        <v>1.4</v>
      </c>
      <c r="G14" s="10">
        <v>1</v>
      </c>
      <c r="H14" s="10">
        <v>0</v>
      </c>
      <c r="I14" s="10">
        <v>0</v>
      </c>
      <c r="J14" s="8">
        <v>1</v>
      </c>
    </row>
    <row r="15" spans="1:10">
      <c r="A15" s="10">
        <v>4</v>
      </c>
      <c r="B15" s="9" t="s">
        <v>37</v>
      </c>
      <c r="C15" s="23" t="s">
        <v>61</v>
      </c>
      <c r="D15" s="24">
        <v>750102350343</v>
      </c>
      <c r="E15" s="25">
        <v>45174</v>
      </c>
      <c r="F15" s="43">
        <v>0.2</v>
      </c>
      <c r="G15" s="44">
        <v>0</v>
      </c>
      <c r="H15" s="26">
        <v>0</v>
      </c>
      <c r="I15" s="26">
        <v>2</v>
      </c>
      <c r="J15" s="8">
        <v>2</v>
      </c>
    </row>
    <row r="16" spans="1:10">
      <c r="A16" s="10">
        <v>5</v>
      </c>
      <c r="B16" s="9" t="s">
        <v>37</v>
      </c>
      <c r="C16" s="11" t="s">
        <v>56</v>
      </c>
      <c r="D16" s="12">
        <v>760702401800</v>
      </c>
      <c r="E16" s="13">
        <v>44846</v>
      </c>
      <c r="F16" s="43">
        <v>1.1000000000000001</v>
      </c>
      <c r="G16" s="10">
        <v>2</v>
      </c>
      <c r="H16" s="10">
        <v>0</v>
      </c>
      <c r="I16" s="10">
        <v>0</v>
      </c>
      <c r="J16" s="8">
        <v>2</v>
      </c>
    </row>
    <row r="17" spans="1:10">
      <c r="A17" s="27">
        <v>6</v>
      </c>
      <c r="B17" s="9" t="s">
        <v>37</v>
      </c>
      <c r="C17" s="11" t="s">
        <v>46</v>
      </c>
      <c r="D17" s="12">
        <v>661110350033</v>
      </c>
      <c r="E17" s="13">
        <v>44305</v>
      </c>
      <c r="F17" s="43">
        <v>2.5</v>
      </c>
      <c r="G17" s="10">
        <v>1</v>
      </c>
      <c r="H17" s="10">
        <v>1</v>
      </c>
      <c r="I17" s="10">
        <v>1</v>
      </c>
      <c r="J17" s="8">
        <v>2</v>
      </c>
    </row>
    <row r="18" spans="1:10">
      <c r="A18" s="10">
        <v>7</v>
      </c>
      <c r="B18" s="9" t="s">
        <v>37</v>
      </c>
      <c r="C18" s="39" t="s">
        <v>57</v>
      </c>
      <c r="D18" s="45">
        <v>821024350299</v>
      </c>
      <c r="E18" s="41">
        <v>44259</v>
      </c>
      <c r="F18" s="43">
        <v>2.7</v>
      </c>
      <c r="G18" s="9">
        <v>3</v>
      </c>
      <c r="H18" s="9">
        <v>0</v>
      </c>
      <c r="I18" s="9">
        <v>0</v>
      </c>
      <c r="J18" s="8">
        <v>3</v>
      </c>
    </row>
    <row r="19" spans="1:10">
      <c r="A19" s="10">
        <v>8</v>
      </c>
      <c r="B19" s="9" t="s">
        <v>37</v>
      </c>
      <c r="C19" s="16" t="s">
        <v>24</v>
      </c>
      <c r="D19" s="18" t="s">
        <v>25</v>
      </c>
      <c r="E19" s="19">
        <v>44167</v>
      </c>
      <c r="F19" s="43">
        <v>2.9</v>
      </c>
      <c r="G19" s="10">
        <v>3</v>
      </c>
      <c r="H19" s="10">
        <v>3</v>
      </c>
      <c r="I19" s="10">
        <v>0</v>
      </c>
      <c r="J19" s="8">
        <v>3</v>
      </c>
    </row>
    <row r="20" spans="1:10">
      <c r="A20" s="10">
        <v>9</v>
      </c>
      <c r="B20" s="9" t="s">
        <v>37</v>
      </c>
      <c r="C20" s="16" t="s">
        <v>26</v>
      </c>
      <c r="D20" s="18" t="s">
        <v>27</v>
      </c>
      <c r="E20" s="19">
        <v>44179</v>
      </c>
      <c r="F20" s="43">
        <v>2.9</v>
      </c>
      <c r="G20" s="10">
        <v>4</v>
      </c>
      <c r="H20" s="10">
        <v>1</v>
      </c>
      <c r="I20" s="10">
        <v>0</v>
      </c>
      <c r="J20" s="8">
        <v>4</v>
      </c>
    </row>
    <row r="21" spans="1:10">
      <c r="A21" s="10">
        <v>10</v>
      </c>
      <c r="B21" s="9" t="s">
        <v>37</v>
      </c>
      <c r="C21" s="14" t="s">
        <v>41</v>
      </c>
      <c r="D21" s="15" t="s">
        <v>42</v>
      </c>
      <c r="E21" s="15" t="s">
        <v>43</v>
      </c>
      <c r="F21" s="43">
        <v>3</v>
      </c>
      <c r="G21" s="10">
        <v>4</v>
      </c>
      <c r="H21" s="10">
        <v>2</v>
      </c>
      <c r="I21" s="10">
        <v>0</v>
      </c>
      <c r="J21" s="8">
        <v>4</v>
      </c>
    </row>
    <row r="22" spans="1:10">
      <c r="A22" s="27">
        <v>11</v>
      </c>
      <c r="B22" s="9" t="s">
        <v>37</v>
      </c>
      <c r="C22" s="14" t="s">
        <v>38</v>
      </c>
      <c r="D22" s="15" t="s">
        <v>39</v>
      </c>
      <c r="E22" s="15" t="s">
        <v>40</v>
      </c>
      <c r="F22" s="43">
        <v>3.3</v>
      </c>
      <c r="G22" s="10">
        <v>5</v>
      </c>
      <c r="H22" s="10">
        <v>1</v>
      </c>
      <c r="I22" s="10">
        <v>0</v>
      </c>
      <c r="J22" s="8">
        <v>5</v>
      </c>
    </row>
    <row r="23" spans="1:10">
      <c r="A23" s="10">
        <v>12</v>
      </c>
      <c r="B23" s="9" t="s">
        <v>37</v>
      </c>
      <c r="C23" s="20" t="s">
        <v>44</v>
      </c>
      <c r="D23" s="12">
        <v>871118350764</v>
      </c>
      <c r="E23" s="13">
        <v>44273</v>
      </c>
      <c r="F23" s="43">
        <v>2.6</v>
      </c>
      <c r="G23" s="10">
        <v>5</v>
      </c>
      <c r="H23" s="10">
        <v>4</v>
      </c>
      <c r="I23" s="10">
        <v>0</v>
      </c>
      <c r="J23" s="8">
        <v>5</v>
      </c>
    </row>
    <row r="24" spans="1:10">
      <c r="A24" s="10">
        <v>13</v>
      </c>
      <c r="B24" s="9" t="s">
        <v>37</v>
      </c>
      <c r="C24" s="16" t="s">
        <v>14</v>
      </c>
      <c r="D24" s="18" t="s">
        <v>15</v>
      </c>
      <c r="E24" s="19">
        <v>44189</v>
      </c>
      <c r="F24" s="43">
        <v>2.9</v>
      </c>
      <c r="G24" s="10">
        <v>5</v>
      </c>
      <c r="H24" s="10">
        <v>3</v>
      </c>
      <c r="I24" s="10">
        <v>0</v>
      </c>
      <c r="J24" s="8">
        <v>5</v>
      </c>
    </row>
    <row r="25" spans="1:10">
      <c r="A25" s="10">
        <v>14</v>
      </c>
      <c r="B25" s="9" t="s">
        <v>37</v>
      </c>
      <c r="C25" s="16" t="s">
        <v>12</v>
      </c>
      <c r="D25" s="18" t="s">
        <v>13</v>
      </c>
      <c r="E25" s="19">
        <v>44167</v>
      </c>
      <c r="F25" s="43">
        <v>2.9</v>
      </c>
      <c r="G25" s="10">
        <v>4</v>
      </c>
      <c r="H25" s="10">
        <v>4</v>
      </c>
      <c r="I25" s="10">
        <v>1</v>
      </c>
      <c r="J25" s="8">
        <v>5</v>
      </c>
    </row>
    <row r="26" spans="1:10">
      <c r="A26" s="10">
        <v>15</v>
      </c>
      <c r="B26" s="9" t="s">
        <v>37</v>
      </c>
      <c r="C26" s="16" t="s">
        <v>8</v>
      </c>
      <c r="D26" s="17" t="s">
        <v>9</v>
      </c>
      <c r="E26" s="15" t="s">
        <v>50</v>
      </c>
      <c r="F26" s="43">
        <v>4</v>
      </c>
      <c r="G26" s="10">
        <v>5</v>
      </c>
      <c r="H26" s="10">
        <v>0</v>
      </c>
      <c r="I26" s="10">
        <v>0</v>
      </c>
      <c r="J26" s="8">
        <v>5</v>
      </c>
    </row>
    <row r="27" spans="1:10">
      <c r="A27" s="27">
        <v>16</v>
      </c>
      <c r="B27" s="9" t="s">
        <v>37</v>
      </c>
      <c r="C27" s="16" t="s">
        <v>4</v>
      </c>
      <c r="D27" s="18" t="s">
        <v>5</v>
      </c>
      <c r="E27" s="19">
        <v>44204</v>
      </c>
      <c r="F27" s="43">
        <v>2.8</v>
      </c>
      <c r="G27" s="10">
        <v>6</v>
      </c>
      <c r="H27" s="10">
        <v>0</v>
      </c>
      <c r="I27" s="10">
        <v>0</v>
      </c>
      <c r="J27" s="8">
        <v>6</v>
      </c>
    </row>
    <row r="28" spans="1:10">
      <c r="A28" s="10">
        <v>17</v>
      </c>
      <c r="B28" s="9" t="s">
        <v>37</v>
      </c>
      <c r="C28" s="16" t="s">
        <v>18</v>
      </c>
      <c r="D28" s="18" t="s">
        <v>19</v>
      </c>
      <c r="E28" s="19">
        <v>44169</v>
      </c>
      <c r="F28" s="43">
        <v>2.9</v>
      </c>
      <c r="G28" s="10">
        <v>7</v>
      </c>
      <c r="H28" s="10">
        <v>0</v>
      </c>
      <c r="I28" s="10">
        <v>0</v>
      </c>
      <c r="J28" s="8">
        <v>7</v>
      </c>
    </row>
    <row r="29" spans="1:10">
      <c r="A29" s="10">
        <v>18</v>
      </c>
      <c r="B29" s="9" t="s">
        <v>37</v>
      </c>
      <c r="C29" s="20" t="s">
        <v>10</v>
      </c>
      <c r="D29" s="18" t="s">
        <v>11</v>
      </c>
      <c r="E29" s="19">
        <v>44125</v>
      </c>
      <c r="F29" s="43">
        <v>3</v>
      </c>
      <c r="G29" s="10">
        <v>7</v>
      </c>
      <c r="H29" s="10">
        <v>4</v>
      </c>
      <c r="I29" s="10">
        <v>0</v>
      </c>
      <c r="J29" s="8">
        <v>7</v>
      </c>
    </row>
    <row r="30" spans="1:10">
      <c r="A30" s="10">
        <v>19</v>
      </c>
      <c r="B30" s="9" t="s">
        <v>37</v>
      </c>
      <c r="C30" s="20" t="s">
        <v>1</v>
      </c>
      <c r="D30" s="18" t="s">
        <v>2</v>
      </c>
      <c r="E30" s="15" t="s">
        <v>3</v>
      </c>
      <c r="F30" s="43">
        <v>3.3</v>
      </c>
      <c r="G30" s="10">
        <v>7</v>
      </c>
      <c r="H30" s="10">
        <v>1</v>
      </c>
      <c r="I30" s="10">
        <v>0</v>
      </c>
      <c r="J30" s="8">
        <v>7</v>
      </c>
    </row>
    <row r="31" spans="1:10">
      <c r="A31" s="10">
        <v>20</v>
      </c>
      <c r="B31" s="9" t="s">
        <v>37</v>
      </c>
      <c r="C31" s="11" t="s">
        <v>45</v>
      </c>
      <c r="D31" s="12">
        <v>760427350580</v>
      </c>
      <c r="E31" s="13">
        <v>44272</v>
      </c>
      <c r="F31" s="43">
        <v>2.6</v>
      </c>
      <c r="G31" s="10">
        <v>6</v>
      </c>
      <c r="H31" s="10">
        <v>3</v>
      </c>
      <c r="I31" s="10">
        <v>2</v>
      </c>
      <c r="J31" s="8">
        <v>8</v>
      </c>
    </row>
    <row r="32" spans="1:10">
      <c r="A32" s="27">
        <v>21</v>
      </c>
      <c r="B32" s="9" t="s">
        <v>37</v>
      </c>
      <c r="C32" s="16" t="s">
        <v>52</v>
      </c>
      <c r="D32" s="21">
        <v>810424350605</v>
      </c>
      <c r="E32" s="19">
        <v>43803</v>
      </c>
      <c r="F32" s="43">
        <v>3.9</v>
      </c>
      <c r="G32" s="10">
        <v>7</v>
      </c>
      <c r="H32" s="10">
        <v>1</v>
      </c>
      <c r="I32" s="10">
        <v>1</v>
      </c>
      <c r="J32" s="8">
        <v>8</v>
      </c>
    </row>
    <row r="33" spans="1:10">
      <c r="A33" s="10">
        <v>22</v>
      </c>
      <c r="B33" s="9" t="s">
        <v>37</v>
      </c>
      <c r="C33" s="20" t="s">
        <v>22</v>
      </c>
      <c r="D33" s="18" t="s">
        <v>23</v>
      </c>
      <c r="E33" s="19">
        <v>44239</v>
      </c>
      <c r="F33" s="43">
        <v>2.7</v>
      </c>
      <c r="G33" s="10">
        <v>10</v>
      </c>
      <c r="H33" s="10">
        <v>5</v>
      </c>
      <c r="I33" s="10">
        <v>1</v>
      </c>
      <c r="J33" s="8">
        <v>11</v>
      </c>
    </row>
    <row r="34" spans="1:10">
      <c r="A34" s="10">
        <v>23</v>
      </c>
      <c r="B34" s="9" t="s">
        <v>37</v>
      </c>
      <c r="C34" s="20" t="s">
        <v>16</v>
      </c>
      <c r="D34" s="15" t="s">
        <v>17</v>
      </c>
      <c r="E34" s="19">
        <v>43636</v>
      </c>
      <c r="F34" s="43">
        <v>4.4000000000000004</v>
      </c>
      <c r="G34" s="10">
        <v>9</v>
      </c>
      <c r="H34" s="10">
        <v>5</v>
      </c>
      <c r="I34" s="10">
        <v>1</v>
      </c>
      <c r="J34" s="8">
        <v>10</v>
      </c>
    </row>
    <row r="35" spans="1:10">
      <c r="A35" s="10">
        <v>24</v>
      </c>
      <c r="B35" s="9" t="s">
        <v>37</v>
      </c>
      <c r="C35" s="20" t="s">
        <v>20</v>
      </c>
      <c r="D35" s="18" t="s">
        <v>21</v>
      </c>
      <c r="E35" s="19">
        <v>43108</v>
      </c>
      <c r="F35" s="43">
        <v>5.8</v>
      </c>
      <c r="G35" s="10">
        <v>10</v>
      </c>
      <c r="H35" s="10">
        <v>2</v>
      </c>
      <c r="I35" s="10">
        <v>0</v>
      </c>
      <c r="J35" s="8">
        <v>10</v>
      </c>
    </row>
    <row r="36" spans="1:10">
      <c r="A36" s="10">
        <v>25</v>
      </c>
      <c r="B36" s="9" t="s">
        <v>37</v>
      </c>
      <c r="C36" s="16" t="s">
        <v>6</v>
      </c>
      <c r="D36" s="18" t="s">
        <v>7</v>
      </c>
      <c r="E36" s="19">
        <v>44189</v>
      </c>
      <c r="F36" s="43">
        <v>2.9</v>
      </c>
      <c r="G36" s="10">
        <v>11</v>
      </c>
      <c r="H36" s="10">
        <v>6</v>
      </c>
      <c r="I36" s="10">
        <v>0</v>
      </c>
      <c r="J36" s="8">
        <v>11</v>
      </c>
    </row>
    <row r="37" spans="1:10">
      <c r="A37" s="38"/>
      <c r="B37" s="38"/>
      <c r="C37" s="37" t="s">
        <v>62</v>
      </c>
      <c r="D37" s="32"/>
      <c r="E37" s="32"/>
      <c r="F37" s="32"/>
      <c r="G37" s="32">
        <v>123</v>
      </c>
      <c r="H37" s="32">
        <v>46</v>
      </c>
      <c r="I37" s="32">
        <v>10</v>
      </c>
      <c r="J37" s="32">
        <v>133</v>
      </c>
    </row>
  </sheetData>
  <mergeCells count="4">
    <mergeCell ref="A11:J11"/>
    <mergeCell ref="A3:J3"/>
    <mergeCell ref="A1:J1"/>
    <mergeCell ref="A7:J7"/>
  </mergeCells>
  <pageMargins left="0.7" right="0.7" top="0.75" bottom="0.75" header="0.3" footer="0.3"/>
  <pageSetup paperSize="9" scale="4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2023-11-09T10:51:22Z</dcterms:modified>
</cp:coreProperties>
</file>