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4C3D74E-FA03-40CB-BA6B-AFF402A088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ізім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3" l="1"/>
  <c r="G30" i="3"/>
  <c r="I6" i="3"/>
  <c r="G6" i="3"/>
  <c r="G8" i="3"/>
</calcChain>
</file>

<file path=xl/sharedStrings.xml><?xml version="1.0" encoding="utf-8"?>
<sst xmlns="http://schemas.openxmlformats.org/spreadsheetml/2006/main" count="115" uniqueCount="82">
  <si>
    <t>№</t>
  </si>
  <si>
    <t>Сыздыкова Кенжегуль Торсановна</t>
  </si>
  <si>
    <t xml:space="preserve">670813450457 </t>
  </si>
  <si>
    <t>19.07.2020</t>
  </si>
  <si>
    <t>Ескендиров Буркит Макенович</t>
  </si>
  <si>
    <t xml:space="preserve">690507350084 </t>
  </si>
  <si>
    <t>Аманбаев Нурсултан Ныазбекович</t>
  </si>
  <si>
    <t xml:space="preserve">801029301274 </t>
  </si>
  <si>
    <t>Байсарина Алтынай Хамзиновна</t>
  </si>
  <si>
    <t xml:space="preserve">770310450324 </t>
  </si>
  <si>
    <t>Бекпанов Азамат Мендибаевич</t>
  </si>
  <si>
    <t>840330350682</t>
  </si>
  <si>
    <t>Гавриленко Ирина Ивановна</t>
  </si>
  <si>
    <t>621221400014</t>
  </si>
  <si>
    <t>Молдакан Татьяна Юрьевна</t>
  </si>
  <si>
    <t>820614450369</t>
  </si>
  <si>
    <t>Мусин Серик Александрович</t>
  </si>
  <si>
    <t>840901350079</t>
  </si>
  <si>
    <t>Тасмагамбетова Акжибек Жанбуршиевна</t>
  </si>
  <si>
    <t>570210401033</t>
  </si>
  <si>
    <t>Шабаев Вячеслав Владимирович</t>
  </si>
  <si>
    <t>801114350501</t>
  </si>
  <si>
    <t>Өңір</t>
  </si>
  <si>
    <t>Әкімшінің тегі, аты, әкесінің аты (егер ол жеке басын куәландыратын құжатта көрсетілсе)</t>
  </si>
  <si>
    <t>Әкімшінің жеке сәйкестендіру нөмірі</t>
  </si>
  <si>
    <t>Әкімші қызметін жүзеге асыру құқығы бар хабардар етілетін тұлғалар тізіліміне енгізілген күні</t>
  </si>
  <si>
    <t>Әкімші ретінде жұмыс өтілі (жылдар бойынша)</t>
  </si>
  <si>
    <t>Оңалту немесе банкроттық рәсімі жүзеге асырылып жатқан борышкерлер саны</t>
  </si>
  <si>
    <t>Қостанай</t>
  </si>
  <si>
    <t xml:space="preserve">Жумагалиев Женис Коптлеуович </t>
  </si>
  <si>
    <t>800508300594</t>
  </si>
  <si>
    <t>01.07.2020</t>
  </si>
  <si>
    <t>Шабаев Евгений Талгатович</t>
  </si>
  <si>
    <t>Амренов Бейбит Акжолович</t>
  </si>
  <si>
    <t>22.11.2019</t>
  </si>
  <si>
    <t>Иманкулов Толеухан Галымович</t>
  </si>
  <si>
    <t>Жумагулов Серикбай Жумагулович</t>
  </si>
  <si>
    <t>Кетебаев Марат Сабырович</t>
  </si>
  <si>
    <t>Сахалов Дархан Адыльканович</t>
  </si>
  <si>
    <t>Карин Айдос Русланович</t>
  </si>
  <si>
    <t>2-Топ</t>
  </si>
  <si>
    <t>Нсанов Даулетбек Рахметович</t>
  </si>
  <si>
    <t>Байбатырова Сания Ануаровна</t>
  </si>
  <si>
    <t>Жумаков Сергазы Сантаевич</t>
  </si>
  <si>
    <t>Кульшманов Тимур Токторгалеевич</t>
  </si>
  <si>
    <t>3-Топ</t>
  </si>
  <si>
    <t>841003351424</t>
  </si>
  <si>
    <t>570912300623</t>
  </si>
  <si>
    <t>750102350343</t>
  </si>
  <si>
    <t>640327301603</t>
  </si>
  <si>
    <t>870409351078</t>
  </si>
  <si>
    <t>470319300734</t>
  </si>
  <si>
    <t>661110350033</t>
  </si>
  <si>
    <t>821024350299</t>
  </si>
  <si>
    <t>760521450200</t>
  </si>
  <si>
    <t>810424350605</t>
  </si>
  <si>
    <t>760427350580</t>
  </si>
  <si>
    <t>Ағымдағы (алдыңғы) жылы оңалту және банкроттық рәсімдері аяқталған борышкерлер саны</t>
  </si>
  <si>
    <t>Егер аумақтық мемлекеттік кірістер органдары жалғыз кредиторлар болып табылса немесе кредиторлар жиналысында елу пайыздан астам дауысы болса, банкроттықты басқарушы ретінде таңдалатын әкімшілердің тізімі</t>
  </si>
  <si>
    <t>Әкімші банкроттықты басқарушы немесе уақытша әкімші болып табылатын борышкерлер саны</t>
  </si>
  <si>
    <t>(0) 0</t>
  </si>
  <si>
    <t>(0) 1</t>
  </si>
  <si>
    <t>(2) 0</t>
  </si>
  <si>
    <t>(4) 0</t>
  </si>
  <si>
    <t>Мусин Дамир Александрович</t>
  </si>
  <si>
    <t>871118350764</t>
  </si>
  <si>
    <t>(5) 0</t>
  </si>
  <si>
    <t>(7) 1</t>
  </si>
  <si>
    <t>(1) 0</t>
  </si>
  <si>
    <t>(9) 0</t>
  </si>
  <si>
    <t>(7) 0</t>
  </si>
  <si>
    <t>(2) 1</t>
  </si>
  <si>
    <t>(1) 1</t>
  </si>
  <si>
    <t>(8) 1</t>
  </si>
  <si>
    <t>(11) 0</t>
  </si>
  <si>
    <t>(4) 1</t>
  </si>
  <si>
    <t>(3) 0</t>
  </si>
  <si>
    <t>барлығы</t>
  </si>
  <si>
    <t>Якупова Алия Маратовна</t>
  </si>
  <si>
    <t>780508401334</t>
  </si>
  <si>
    <t>(2) 2</t>
  </si>
  <si>
    <t>(74)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</si>
</sst>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;@"/>
    <numFmt numFmtId="165" formatCode="0.0"/>
    <numFmt numFmtId="166" formatCode="#,##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indexed="8"/>
      <name val="Mang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" fillId="0" borderId="0"/>
    <xf numFmtId="0" fontId="6" fillId="0" borderId="0"/>
    <xf numFmtId="0" fontId="7" fillId="0" borderId="0"/>
    <xf numFmtId="0" fontId="6" fillId="0" borderId="0"/>
    <xf numFmtId="0" fontId="4" fillId="0" borderId="0" applyNumberFormat="0" applyFill="0" applyBorder="0" applyAlignment="0" applyProtection="0"/>
    <xf numFmtId="165" fontId="8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11">
    <cellStyle name="_x0005__x001c_" xfId="2" xr:uid="{00000000-0005-0000-0000-000000000000}"/>
    <cellStyle name="_x0005__x001c_ 10" xfId="6" xr:uid="{00000000-0005-0000-0000-000001000000}"/>
    <cellStyle name="_x0005__x001c_ 2" xfId="4" xr:uid="{00000000-0005-0000-0000-000002000000}"/>
    <cellStyle name="Excel Built-in TableStyleLight1" xfId="8" xr:uid="{00000000-0005-0000-0000-000003000000}"/>
    <cellStyle name="Гиперссылка 2" xfId="1" xr:uid="{00000000-0005-0000-0000-000004000000}"/>
    <cellStyle name="Гиперссылка 5" xfId="7" xr:uid="{00000000-0005-0000-0000-000005000000}"/>
    <cellStyle name="Обычный" xfId="0" builtinId="0"/>
    <cellStyle name="Обычный 232" xfId="3" xr:uid="{00000000-0005-0000-0000-000007000000}"/>
    <cellStyle name="Обычный 232 2" xfId="9" xr:uid="{00000000-0005-0000-0000-000008000000}"/>
    <cellStyle name="Обычный 232 3" xfId="10" xr:uid="{00000000-0005-0000-0000-000009000000}"/>
    <cellStyle name="Обычный 4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zoomScale="90" zoomScaleNormal="90" workbookViewId="0">
      <selection sqref="A1:I1"/>
    </sheetView>
  </sheetViews>
  <sheetFormatPr defaultRowHeight="15"/>
  <cols>
    <col min="1" max="1" width="5.28515625" style="2" customWidth="1"/>
    <col min="2" max="2" width="16.140625" style="2" customWidth="1"/>
    <col min="3" max="3" width="35.7109375" style="2" bestFit="1" customWidth="1"/>
    <col min="4" max="4" width="24" style="2" customWidth="1"/>
    <col min="5" max="5" width="23.140625" style="2" customWidth="1"/>
    <col min="6" max="6" width="13.42578125" style="2" customWidth="1"/>
    <col min="7" max="7" width="16" style="2" customWidth="1"/>
    <col min="8" max="8" width="17.42578125" style="2" customWidth="1"/>
    <col min="9" max="9" width="23.28515625" style="2" customWidth="1"/>
    <col min="10" max="16384" width="9.140625" style="2"/>
  </cols>
  <sheetData>
    <row r="1" spans="1:9" s="1" customFormat="1" ht="39" customHeight="1">
      <c r="A1" s="29" t="s">
        <v>58</v>
      </c>
      <c r="B1" s="30"/>
      <c r="C1" s="30"/>
      <c r="D1" s="30"/>
      <c r="E1" s="30"/>
      <c r="F1" s="30"/>
      <c r="G1" s="30"/>
      <c r="H1" s="30"/>
      <c r="I1" s="30"/>
    </row>
    <row r="2" spans="1:9" ht="111.75" customHeight="1">
      <c r="A2" s="25" t="s">
        <v>0</v>
      </c>
      <c r="B2" s="25" t="s">
        <v>22</v>
      </c>
      <c r="C2" s="25" t="s">
        <v>23</v>
      </c>
      <c r="D2" s="25" t="s">
        <v>24</v>
      </c>
      <c r="E2" s="26" t="s">
        <v>25</v>
      </c>
      <c r="F2" s="25" t="s">
        <v>26</v>
      </c>
      <c r="G2" s="26" t="s">
        <v>27</v>
      </c>
      <c r="H2" s="26" t="s">
        <v>57</v>
      </c>
      <c r="I2" s="25" t="s">
        <v>59</v>
      </c>
    </row>
    <row r="3" spans="1:9" ht="15.75" customHeight="1">
      <c r="A3" s="27" t="s">
        <v>40</v>
      </c>
      <c r="B3" s="27"/>
      <c r="C3" s="27"/>
      <c r="D3" s="27"/>
      <c r="E3" s="27"/>
      <c r="F3" s="27"/>
      <c r="G3" s="27"/>
      <c r="H3" s="27"/>
      <c r="I3" s="27"/>
    </row>
    <row r="4" spans="1:9">
      <c r="A4" s="4">
        <v>1</v>
      </c>
      <c r="B4" s="3" t="s">
        <v>28</v>
      </c>
      <c r="C4" s="13" t="s">
        <v>37</v>
      </c>
      <c r="D4" s="6" t="s">
        <v>49</v>
      </c>
      <c r="E4" s="7">
        <v>44720</v>
      </c>
      <c r="F4" s="8">
        <v>2.7232876712328768</v>
      </c>
      <c r="G4" s="14">
        <v>0</v>
      </c>
      <c r="H4" s="14" t="s">
        <v>61</v>
      </c>
      <c r="I4" s="4">
        <v>0</v>
      </c>
    </row>
    <row r="5" spans="1:9">
      <c r="A5" s="4">
        <v>2</v>
      </c>
      <c r="B5" s="3" t="s">
        <v>28</v>
      </c>
      <c r="C5" s="13" t="s">
        <v>43</v>
      </c>
      <c r="D5" s="6" t="s">
        <v>47</v>
      </c>
      <c r="E5" s="7">
        <v>44494</v>
      </c>
      <c r="F5" s="8">
        <v>3.3424657534246576</v>
      </c>
      <c r="G5" s="4">
        <v>0</v>
      </c>
      <c r="H5" s="14" t="s">
        <v>60</v>
      </c>
      <c r="I5" s="4">
        <v>0</v>
      </c>
    </row>
    <row r="6" spans="1:9" ht="15.75" customHeight="1">
      <c r="A6" s="28" t="s">
        <v>77</v>
      </c>
      <c r="B6" s="28"/>
      <c r="C6" s="28"/>
      <c r="D6" s="28"/>
      <c r="E6" s="28"/>
      <c r="F6" s="10"/>
      <c r="G6" s="12">
        <f>SUM(G4:G5)</f>
        <v>0</v>
      </c>
      <c r="H6" s="12" t="s">
        <v>61</v>
      </c>
      <c r="I6" s="12">
        <f t="shared" ref="I6" si="0">SUM(I4:I5)</f>
        <v>0</v>
      </c>
    </row>
    <row r="7" spans="1:9" ht="15.75" customHeight="1">
      <c r="A7" s="27" t="s">
        <v>45</v>
      </c>
      <c r="B7" s="27"/>
      <c r="C7" s="27"/>
      <c r="D7" s="27"/>
      <c r="E7" s="27"/>
      <c r="F7" s="27"/>
      <c r="G7" s="27"/>
      <c r="H7" s="27"/>
      <c r="I7" s="27"/>
    </row>
    <row r="8" spans="1:9">
      <c r="A8" s="4">
        <v>1</v>
      </c>
      <c r="B8" s="3" t="s">
        <v>28</v>
      </c>
      <c r="C8" s="5" t="s">
        <v>78</v>
      </c>
      <c r="D8" s="6" t="s">
        <v>79</v>
      </c>
      <c r="E8" s="7">
        <v>45708</v>
      </c>
      <c r="F8" s="8">
        <v>1.643835616438356E-2</v>
      </c>
      <c r="G8" s="9">
        <f>SUM(F8)</f>
        <v>1.643835616438356E-2</v>
      </c>
      <c r="H8" s="4" t="s">
        <v>60</v>
      </c>
      <c r="I8" s="9">
        <v>1</v>
      </c>
    </row>
    <row r="9" spans="1:9">
      <c r="A9" s="4">
        <v>2</v>
      </c>
      <c r="B9" s="3" t="s">
        <v>28</v>
      </c>
      <c r="C9" s="13" t="s">
        <v>44</v>
      </c>
      <c r="D9" s="6" t="s">
        <v>46</v>
      </c>
      <c r="E9" s="7">
        <v>45502</v>
      </c>
      <c r="F9" s="8">
        <v>0.58082191780821912</v>
      </c>
      <c r="G9" s="4">
        <v>0</v>
      </c>
      <c r="H9" s="4" t="s">
        <v>60</v>
      </c>
      <c r="I9" s="4">
        <v>1</v>
      </c>
    </row>
    <row r="10" spans="1:9">
      <c r="A10" s="4">
        <v>3</v>
      </c>
      <c r="B10" s="3" t="s">
        <v>28</v>
      </c>
      <c r="C10" s="15" t="s">
        <v>41</v>
      </c>
      <c r="D10" s="16" t="s">
        <v>48</v>
      </c>
      <c r="E10" s="17">
        <v>45174</v>
      </c>
      <c r="F10" s="8">
        <v>1.4794520547945205</v>
      </c>
      <c r="G10" s="14">
        <v>0</v>
      </c>
      <c r="H10" s="14" t="s">
        <v>62</v>
      </c>
      <c r="I10" s="4">
        <v>1</v>
      </c>
    </row>
    <row r="11" spans="1:9">
      <c r="A11" s="4">
        <v>4</v>
      </c>
      <c r="B11" s="3" t="s">
        <v>28</v>
      </c>
      <c r="C11" s="18" t="s">
        <v>38</v>
      </c>
      <c r="D11" s="6" t="s">
        <v>50</v>
      </c>
      <c r="E11" s="7">
        <v>44846</v>
      </c>
      <c r="F11" s="8">
        <v>2.3780821917808219</v>
      </c>
      <c r="G11" s="14">
        <v>1</v>
      </c>
      <c r="H11" s="14" t="s">
        <v>63</v>
      </c>
      <c r="I11" s="4">
        <v>0</v>
      </c>
    </row>
    <row r="12" spans="1:9">
      <c r="A12" s="4">
        <v>5</v>
      </c>
      <c r="B12" s="3" t="s">
        <v>28</v>
      </c>
      <c r="C12" s="19" t="s">
        <v>64</v>
      </c>
      <c r="D12" s="16" t="s">
        <v>65</v>
      </c>
      <c r="E12" s="7">
        <v>44273</v>
      </c>
      <c r="F12" s="8">
        <v>3.9479452054794519</v>
      </c>
      <c r="G12" s="14">
        <v>1</v>
      </c>
      <c r="H12" s="14" t="s">
        <v>66</v>
      </c>
      <c r="I12" s="4">
        <v>0</v>
      </c>
    </row>
    <row r="13" spans="1:9">
      <c r="A13" s="4">
        <v>6</v>
      </c>
      <c r="B13" s="3" t="s">
        <v>28</v>
      </c>
      <c r="C13" s="20" t="s">
        <v>10</v>
      </c>
      <c r="D13" s="21" t="s">
        <v>11</v>
      </c>
      <c r="E13" s="22">
        <v>44125</v>
      </c>
      <c r="F13" s="8">
        <v>4.353424657534247</v>
      </c>
      <c r="G13" s="14">
        <v>1</v>
      </c>
      <c r="H13" s="14" t="s">
        <v>67</v>
      </c>
      <c r="I13" s="4">
        <v>0</v>
      </c>
    </row>
    <row r="14" spans="1:9">
      <c r="A14" s="4">
        <v>7</v>
      </c>
      <c r="B14" s="3" t="s">
        <v>28</v>
      </c>
      <c r="C14" s="13" t="s">
        <v>36</v>
      </c>
      <c r="D14" s="6" t="s">
        <v>51</v>
      </c>
      <c r="E14" s="7">
        <v>44714</v>
      </c>
      <c r="F14" s="8">
        <v>2.7397260273972601</v>
      </c>
      <c r="G14" s="14">
        <v>2</v>
      </c>
      <c r="H14" s="4" t="s">
        <v>60</v>
      </c>
      <c r="I14" s="4">
        <v>0</v>
      </c>
    </row>
    <row r="15" spans="1:9">
      <c r="A15" s="4">
        <v>8</v>
      </c>
      <c r="B15" s="3" t="s">
        <v>28</v>
      </c>
      <c r="C15" s="23" t="s">
        <v>4</v>
      </c>
      <c r="D15" s="21" t="s">
        <v>5</v>
      </c>
      <c r="E15" s="22">
        <v>44204</v>
      </c>
      <c r="F15" s="8">
        <v>4.1369863013698627</v>
      </c>
      <c r="G15" s="14">
        <v>1</v>
      </c>
      <c r="H15" s="4" t="s">
        <v>60</v>
      </c>
      <c r="I15" s="4">
        <v>1</v>
      </c>
    </row>
    <row r="16" spans="1:9">
      <c r="A16" s="4">
        <v>9</v>
      </c>
      <c r="B16" s="3" t="s">
        <v>28</v>
      </c>
      <c r="C16" s="13" t="s">
        <v>33</v>
      </c>
      <c r="D16" s="6" t="s">
        <v>52</v>
      </c>
      <c r="E16" s="7">
        <v>44305</v>
      </c>
      <c r="F16" s="8">
        <v>3.8602739726027395</v>
      </c>
      <c r="G16" s="14">
        <v>2</v>
      </c>
      <c r="H16" s="4" t="s">
        <v>68</v>
      </c>
      <c r="I16" s="4">
        <v>0</v>
      </c>
    </row>
    <row r="17" spans="1:9">
      <c r="A17" s="4">
        <v>10</v>
      </c>
      <c r="B17" s="3" t="s">
        <v>28</v>
      </c>
      <c r="C17" s="20" t="s">
        <v>14</v>
      </c>
      <c r="D17" s="21" t="s">
        <v>15</v>
      </c>
      <c r="E17" s="22">
        <v>43108</v>
      </c>
      <c r="F17" s="8">
        <v>7.13972602739726</v>
      </c>
      <c r="G17" s="14">
        <v>2</v>
      </c>
      <c r="H17" s="14" t="s">
        <v>69</v>
      </c>
      <c r="I17" s="4">
        <v>0</v>
      </c>
    </row>
    <row r="18" spans="1:9">
      <c r="A18" s="4">
        <v>11</v>
      </c>
      <c r="B18" s="3" t="s">
        <v>28</v>
      </c>
      <c r="C18" s="23" t="s">
        <v>8</v>
      </c>
      <c r="D18" s="24" t="s">
        <v>9</v>
      </c>
      <c r="E18" s="6" t="s">
        <v>34</v>
      </c>
      <c r="F18" s="8">
        <v>5.2684931506849315</v>
      </c>
      <c r="G18" s="14">
        <v>3</v>
      </c>
      <c r="H18" s="14" t="s">
        <v>60</v>
      </c>
      <c r="I18" s="4">
        <v>0</v>
      </c>
    </row>
    <row r="19" spans="1:9">
      <c r="A19" s="4">
        <v>12</v>
      </c>
      <c r="B19" s="3" t="s">
        <v>28</v>
      </c>
      <c r="C19" s="13" t="s">
        <v>39</v>
      </c>
      <c r="D19" s="6" t="s">
        <v>53</v>
      </c>
      <c r="E19" s="7">
        <v>44259</v>
      </c>
      <c r="F19" s="8">
        <v>3.9863013698630136</v>
      </c>
      <c r="G19" s="14">
        <v>3</v>
      </c>
      <c r="H19" s="14" t="s">
        <v>62</v>
      </c>
      <c r="I19" s="4">
        <v>0</v>
      </c>
    </row>
    <row r="20" spans="1:9">
      <c r="A20" s="4">
        <v>13</v>
      </c>
      <c r="B20" s="3" t="s">
        <v>28</v>
      </c>
      <c r="C20" s="23" t="s">
        <v>18</v>
      </c>
      <c r="D20" s="21" t="s">
        <v>19</v>
      </c>
      <c r="E20" s="22">
        <v>44167</v>
      </c>
      <c r="F20" s="8">
        <v>4.2383561643835614</v>
      </c>
      <c r="G20" s="14">
        <v>3</v>
      </c>
      <c r="H20" s="14" t="s">
        <v>70</v>
      </c>
      <c r="I20" s="4">
        <v>0</v>
      </c>
    </row>
    <row r="21" spans="1:9">
      <c r="A21" s="4">
        <v>14</v>
      </c>
      <c r="B21" s="3" t="s">
        <v>28</v>
      </c>
      <c r="C21" s="15" t="s">
        <v>29</v>
      </c>
      <c r="D21" s="6" t="s">
        <v>30</v>
      </c>
      <c r="E21" s="6" t="s">
        <v>31</v>
      </c>
      <c r="F21" s="8">
        <v>4.6602739726027398</v>
      </c>
      <c r="G21" s="14">
        <v>4</v>
      </c>
      <c r="H21" s="14" t="s">
        <v>80</v>
      </c>
      <c r="I21" s="4">
        <v>0</v>
      </c>
    </row>
    <row r="22" spans="1:9">
      <c r="A22" s="4">
        <v>15</v>
      </c>
      <c r="B22" s="3" t="s">
        <v>28</v>
      </c>
      <c r="C22" s="23" t="s">
        <v>12</v>
      </c>
      <c r="D22" s="21" t="s">
        <v>13</v>
      </c>
      <c r="E22" s="22">
        <v>44167</v>
      </c>
      <c r="F22" s="8">
        <v>4.2383561643835614</v>
      </c>
      <c r="G22" s="14">
        <v>4</v>
      </c>
      <c r="H22" s="14" t="s">
        <v>71</v>
      </c>
      <c r="I22" s="4">
        <v>1</v>
      </c>
    </row>
    <row r="23" spans="1:9">
      <c r="A23" s="4">
        <v>16</v>
      </c>
      <c r="B23" s="3" t="s">
        <v>28</v>
      </c>
      <c r="C23" s="23" t="s">
        <v>35</v>
      </c>
      <c r="D23" s="21" t="s">
        <v>55</v>
      </c>
      <c r="E23" s="22">
        <v>43803</v>
      </c>
      <c r="F23" s="8">
        <v>5.2356164383561641</v>
      </c>
      <c r="G23" s="14">
        <v>4</v>
      </c>
      <c r="H23" s="14" t="s">
        <v>71</v>
      </c>
      <c r="I23" s="4">
        <v>1</v>
      </c>
    </row>
    <row r="24" spans="1:9">
      <c r="A24" s="4">
        <v>17</v>
      </c>
      <c r="B24" s="3" t="s">
        <v>28</v>
      </c>
      <c r="C24" s="20" t="s">
        <v>1</v>
      </c>
      <c r="D24" s="21" t="s">
        <v>2</v>
      </c>
      <c r="E24" s="6" t="s">
        <v>3</v>
      </c>
      <c r="F24" s="8">
        <v>4.6109589041095891</v>
      </c>
      <c r="G24" s="14">
        <v>4</v>
      </c>
      <c r="H24" s="14" t="s">
        <v>73</v>
      </c>
      <c r="I24" s="4">
        <v>1</v>
      </c>
    </row>
    <row r="25" spans="1:9">
      <c r="A25" s="4">
        <v>18</v>
      </c>
      <c r="B25" s="3" t="s">
        <v>28</v>
      </c>
      <c r="C25" s="20" t="s">
        <v>16</v>
      </c>
      <c r="D25" s="21" t="s">
        <v>17</v>
      </c>
      <c r="E25" s="22">
        <v>44239</v>
      </c>
      <c r="F25" s="8">
        <v>4.0410958904109586</v>
      </c>
      <c r="G25" s="14">
        <v>5</v>
      </c>
      <c r="H25" s="14" t="s">
        <v>74</v>
      </c>
      <c r="I25" s="4">
        <v>0</v>
      </c>
    </row>
    <row r="26" spans="1:9">
      <c r="A26" s="4">
        <v>19</v>
      </c>
      <c r="B26" s="3" t="s">
        <v>28</v>
      </c>
      <c r="C26" s="13" t="s">
        <v>42</v>
      </c>
      <c r="D26" s="6" t="s">
        <v>54</v>
      </c>
      <c r="E26" s="7">
        <v>45212</v>
      </c>
      <c r="F26" s="8">
        <v>1.3753424657534246</v>
      </c>
      <c r="G26" s="14">
        <v>6</v>
      </c>
      <c r="H26" s="14" t="s">
        <v>72</v>
      </c>
      <c r="I26" s="4">
        <v>0</v>
      </c>
    </row>
    <row r="27" spans="1:9">
      <c r="A27" s="4">
        <v>20</v>
      </c>
      <c r="B27" s="3" t="s">
        <v>28</v>
      </c>
      <c r="C27" s="23" t="s">
        <v>6</v>
      </c>
      <c r="D27" s="21" t="s">
        <v>7</v>
      </c>
      <c r="E27" s="22">
        <v>44189</v>
      </c>
      <c r="F27" s="8">
        <v>4.1780821917808222</v>
      </c>
      <c r="G27" s="14">
        <v>5</v>
      </c>
      <c r="H27" s="14" t="s">
        <v>66</v>
      </c>
      <c r="I27" s="4">
        <v>1</v>
      </c>
    </row>
    <row r="28" spans="1:9">
      <c r="A28" s="4">
        <v>21</v>
      </c>
      <c r="B28" s="3" t="s">
        <v>28</v>
      </c>
      <c r="C28" s="13" t="s">
        <v>32</v>
      </c>
      <c r="D28" s="6" t="s">
        <v>56</v>
      </c>
      <c r="E28" s="7">
        <v>44272</v>
      </c>
      <c r="F28" s="8">
        <v>3.9506849315068493</v>
      </c>
      <c r="G28" s="14">
        <v>6</v>
      </c>
      <c r="H28" s="14" t="s">
        <v>75</v>
      </c>
      <c r="I28" s="4">
        <v>1</v>
      </c>
    </row>
    <row r="29" spans="1:9">
      <c r="A29" s="4">
        <v>22</v>
      </c>
      <c r="B29" s="3" t="s">
        <v>28</v>
      </c>
      <c r="C29" s="23" t="s">
        <v>20</v>
      </c>
      <c r="D29" s="21" t="s">
        <v>21</v>
      </c>
      <c r="E29" s="22">
        <v>44179</v>
      </c>
      <c r="F29" s="8">
        <v>4.2054794520547949</v>
      </c>
      <c r="G29" s="14">
        <v>8</v>
      </c>
      <c r="H29" s="14" t="s">
        <v>76</v>
      </c>
      <c r="I29" s="4">
        <v>0</v>
      </c>
    </row>
    <row r="30" spans="1:9" ht="15.75" customHeight="1">
      <c r="A30" s="28" t="s">
        <v>77</v>
      </c>
      <c r="B30" s="28"/>
      <c r="C30" s="28"/>
      <c r="D30" s="28"/>
      <c r="E30" s="28"/>
      <c r="F30" s="12"/>
      <c r="G30" s="12">
        <f>SUM(G9:G29)</f>
        <v>65</v>
      </c>
      <c r="H30" s="12" t="s">
        <v>81</v>
      </c>
      <c r="I30" s="11">
        <f>SUM(I8:I29)</f>
        <v>9</v>
      </c>
    </row>
    <row r="33" ht="15" customHeight="1"/>
    <row r="37" ht="15" customHeight="1"/>
  </sheetData>
  <mergeCells count="5">
    <mergeCell ref="A7:I7"/>
    <mergeCell ref="A30:E30"/>
    <mergeCell ref="A1:I1"/>
    <mergeCell ref="A3:I3"/>
    <mergeCell ref="A6:E6"/>
  </mergeCells>
  <pageMargins left="0.7" right="0.7" top="0.75" bottom="0.75" header="0.3" footer="0.3"/>
  <pageSetup paperSize="9" scale="44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тізім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2025-02-27T12:34:57Z</dcterms:modified>
</cp:coreProperties>
</file>